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Trinity Study Material\Dissertation\App\"/>
    </mc:Choice>
  </mc:AlternateContent>
  <xr:revisionPtr revIDLastSave="0" documentId="13_ncr:1_{6D2F7246-2F67-4083-804A-02C970C737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Sheet1!$A$1:$AB$866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52" i="1" l="1"/>
  <c r="J752" i="1"/>
  <c r="S730" i="1"/>
  <c r="L730" i="1"/>
  <c r="K730" i="1"/>
  <c r="J715" i="1"/>
  <c r="J714" i="1"/>
  <c r="J698" i="1"/>
  <c r="J656" i="1"/>
  <c r="J655" i="1"/>
  <c r="J654" i="1"/>
  <c r="J643" i="1"/>
  <c r="K635" i="1"/>
  <c r="J632" i="1"/>
  <c r="J626" i="1"/>
  <c r="K623" i="1"/>
  <c r="J622" i="1"/>
  <c r="K601" i="1"/>
  <c r="J601" i="1"/>
  <c r="K596" i="1"/>
  <c r="J584" i="1"/>
  <c r="O577" i="1"/>
  <c r="K575" i="1"/>
  <c r="V524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32F58164-D95F-4983-BE8B-C6936E97C875}">
      <text>
        <r>
          <rPr>
            <sz val="10"/>
            <color rgb="FF000000"/>
            <rFont val="Calibri"/>
            <family val="2"/>
            <scheme val="minor"/>
          </rPr>
          <t>Headline description of incident/controversy</t>
        </r>
      </text>
    </comment>
    <comment ref="C1" authorId="0" shapeId="0" xr:uid="{752E6CC2-E21A-4F21-94D4-76758061FFD2}">
      <text>
        <r>
          <rPr>
            <sz val="10"/>
            <color rgb="FF000000"/>
            <rFont val="Calibri"/>
            <family val="2"/>
            <scheme val="minor"/>
          </rPr>
          <t>Year incident/controversy started or occurred</t>
        </r>
      </text>
    </comment>
    <comment ref="D1" authorId="0" shapeId="0" xr:uid="{3A5535DD-F8A9-4426-A142-2A6BE8312D4D}">
      <text>
        <r>
          <rPr>
            <sz val="10"/>
            <color rgb="FF000000"/>
            <rFont val="Calibri"/>
            <family val="2"/>
            <scheme val="minor"/>
          </rPr>
          <t>Geographical origin/extent of incident/controversy</t>
        </r>
      </text>
    </comment>
    <comment ref="E1" authorId="0" shapeId="0" xr:uid="{D5E77F7C-BB89-4E37-AE6C-D2181A93F6AE}">
      <text>
        <r>
          <rPr>
            <sz val="10"/>
            <color rgb="FF000000"/>
            <rFont val="Calibri"/>
            <family val="2"/>
            <scheme val="minor"/>
          </rPr>
          <t>Govt/industry/third sector targeted by the system</t>
        </r>
      </text>
    </comment>
    <comment ref="G1" authorId="0" shapeId="0" xr:uid="{31568545-DB73-4F3F-A83F-54088FAFC005}">
      <text>
        <r>
          <rPr>
            <sz val="10"/>
            <color rgb="FF000000"/>
            <rFont val="Calibri"/>
            <family val="2"/>
            <scheme val="minor"/>
          </rPr>
          <t>Named, likely, and/or alleged organisation/individual  commissioning and/or deploying the system</t>
        </r>
      </text>
    </comment>
    <comment ref="H1" authorId="0" shapeId="0" xr:uid="{39A6E0BB-D212-441D-951E-65FA94300692}">
      <text>
        <r>
          <rPr>
            <sz val="10"/>
            <color rgb="FF000000"/>
            <rFont val="Calibri"/>
            <family val="2"/>
            <scheme val="minor"/>
          </rPr>
          <t>Named, likely, and/or alleged organisation/individual designing/developing/supplying the system</t>
        </r>
      </text>
    </comment>
    <comment ref="I1" authorId="0" shapeId="0" xr:uid="{11EE2D62-C7D0-4E86-801B-86D7F520CA6F}">
      <text>
        <r>
          <rPr>
            <sz val="10"/>
            <color rgb="FF000000"/>
            <rFont val="Calibri"/>
            <family val="2"/>
            <scheme val="minor"/>
          </rPr>
          <t>Named, likely, and/or alleged purpose(s)/function(s) of the system</t>
        </r>
      </text>
    </comment>
    <comment ref="J1" authorId="0" shapeId="0" xr:uid="{6734E399-253F-4847-822B-3C5CF6842597}">
      <text>
        <r>
          <rPr>
            <sz val="10"/>
            <color rgb="FF000000"/>
            <rFont val="Calibri"/>
            <family val="2"/>
            <scheme val="minor"/>
          </rPr>
          <t>Links to research, news, commentary, analysis</t>
        </r>
      </text>
    </comment>
  </commentList>
</comments>
</file>

<file path=xl/sharedStrings.xml><?xml version="1.0" encoding="utf-8"?>
<sst xmlns="http://schemas.openxmlformats.org/spreadsheetml/2006/main" count="11178" uniqueCount="8101">
  <si>
    <t>Comments</t>
  </si>
  <si>
    <t>AIAAIC0870</t>
  </si>
  <si>
    <t>Tesla Smart Summon</t>
  </si>
  <si>
    <t>USA</t>
  </si>
  <si>
    <t>Automotive</t>
  </si>
  <si>
    <t>Tesla</t>
  </si>
  <si>
    <t>https://www.aiaaic.org/aiaaic-repository/ai-and-algorithmic-incidents-and-controversies/tesla-smart-summon#h.4mjdwgbvxyyc</t>
  </si>
  <si>
    <t>Consumers</t>
  </si>
  <si>
    <t>AIAAIC0869</t>
  </si>
  <si>
    <t>Google Docs inclusive language warnings</t>
  </si>
  <si>
    <t>USA; Global</t>
  </si>
  <si>
    <t>Business/professional services</t>
  </si>
  <si>
    <t>Alphabet/Google</t>
  </si>
  <si>
    <t>https://www.aiaaic.org/aiaaic-repository/ai-and-algorithmic-incidents-and-controversies/google-docs-inclusive-language-warnings#h.vmm5fcg14198</t>
  </si>
  <si>
    <t>freedom of opinion and expression</t>
  </si>
  <si>
    <t>AIAAIC0868</t>
  </si>
  <si>
    <t>Coupang own brand search engine rigging</t>
  </si>
  <si>
    <t>S Korea</t>
  </si>
  <si>
    <t>Technology; Retail</t>
  </si>
  <si>
    <t>Coupang</t>
  </si>
  <si>
    <t>https://www.aiaaic.org/aiaaic-repository/ai-and-algorithmic-incidents-and-controversies/coupang-own-brand-search-engine-rigging#h.9fhfx9xan1r6</t>
  </si>
  <si>
    <t>AIAAIC0867</t>
  </si>
  <si>
    <t>Naver own brand search engine rigging</t>
  </si>
  <si>
    <t>Naver</t>
  </si>
  <si>
    <t>https://www.aiaaic.org/aiaaic-repository/ai-and-algorithmic-incidents-and-controversies/naver-own-brand-search-engine-rigging#h.latyrsg9nymp</t>
  </si>
  <si>
    <t>AIAAIC0866</t>
  </si>
  <si>
    <t>Zoom AI emotion recognition</t>
  </si>
  <si>
    <t>Zoom</t>
  </si>
  <si>
    <t>https://www.aiaaic.org/aiaaic-repository/ai-and-algorithmic-incidents-and-controversies/zoom-ai-emotion-recognition#h.ivlugafepmcd</t>
  </si>
  <si>
    <t>Discrimination</t>
  </si>
  <si>
    <t>AIAAIC0865</t>
  </si>
  <si>
    <t>Intel AI student emotion monitoring</t>
  </si>
  <si>
    <t>Education</t>
  </si>
  <si>
    <t>https://www.aiaaic.org/aiaaic-repository/ai-and-algorithmic-incidents-and-controversies/intel-ai-student-emotion-monitoring#h.qahxuj1pbq0k</t>
  </si>
  <si>
    <t>AIAAIC0864</t>
  </si>
  <si>
    <t>Instagram DM 'systemic' abuse, harassment</t>
  </si>
  <si>
    <t>UK; USA</t>
  </si>
  <si>
    <t>Technology</t>
  </si>
  <si>
    <t>Meta/Instagram</t>
  </si>
  <si>
    <t>https://www.aiaaic.org/aiaaic-repository/ai-and-algorithmic-incidents-and-controversies/instagram-dm-systemic-abuse-harassment#h.us3tjeecjw7p</t>
  </si>
  <si>
    <t>AIAAIC0863</t>
  </si>
  <si>
    <t>Microsoft 'future teen' pregnancy system</t>
  </si>
  <si>
    <t>Argentina; Brazil; Colombia</t>
  </si>
  <si>
    <t>Govt - health</t>
  </si>
  <si>
    <t>Ministry of Early Childhoood, Salta Province</t>
  </si>
  <si>
    <t>https://www.aiaaic.org/aiaaic-repository/ai-and-algorithmic-incidents-and-controversies/microsoft-future-teen-pregnancy-system#h.qmk9sk1tfegq</t>
  </si>
  <si>
    <t>AIAAIC0862</t>
  </si>
  <si>
    <t>Cruise driverless car pulls away from police</t>
  </si>
  <si>
    <t>GM Cruise</t>
  </si>
  <si>
    <t>https://www.aiaaic.org/aiaaic-repository/ai-and-algorithmic-incidents-and-controversies/cruise-driverless-car-pulls-away-from-police#h.prtwgqt8mncb</t>
  </si>
  <si>
    <t>AIAAIC0861</t>
  </si>
  <si>
    <t>Malaysia AI court sentencing</t>
  </si>
  <si>
    <t>Malaysia</t>
  </si>
  <si>
    <t>Govt - justice</t>
  </si>
  <si>
    <t>Mahkamah Persekutuan Malaysia</t>
  </si>
  <si>
    <t>https://www.aiaaic.org/aiaaic-repository/ai-and-algorithmic-incidents-and-controversies/malaysia-ai-court-sentencing#h.o2l6iklo1nv9</t>
  </si>
  <si>
    <t>Privacy Issues. Difference in ways emotions are expressed in different cultures.</t>
  </si>
  <si>
    <t>Failing to block abusive accounts. the right to a life with dignity, the right to freedom from torture, the right to security of person. Complaint Dispute Resolution.</t>
  </si>
  <si>
    <t>freedom from arbitrary interference with privacy, freedom from attacks on honour or reputation. Biased against local indigenous people.</t>
  </si>
  <si>
    <t>right to due process of law and a fair hearing when facing criminal charges. Racially biased. no proper consultation training before implementing</t>
  </si>
  <si>
    <t>Intel; Classroom Technologies</t>
  </si>
  <si>
    <t>Microsoft; Conin Foundation</t>
  </si>
  <si>
    <t>Sarawak Information Systems (SAINS)</t>
  </si>
  <si>
    <t>Smart Summon</t>
  </si>
  <si>
    <t>Assistive Writing</t>
  </si>
  <si>
    <t>Coupang Commerce search; Coupang Video search</t>
  </si>
  <si>
    <t>Naver Search</t>
  </si>
  <si>
    <t>Zoom IQ for Sales</t>
  </si>
  <si>
    <t>Class</t>
  </si>
  <si>
    <t>Instagram Direct Messenger; Instagram Direct</t>
  </si>
  <si>
    <t>Technology Platform for Social Intervention</t>
  </si>
  <si>
    <t>Summon car</t>
  </si>
  <si>
    <t>Detect inappropriate language</t>
  </si>
  <si>
    <t>Rank content/search results</t>
  </si>
  <si>
    <t>Monitor &amp; analyse emotion</t>
  </si>
  <si>
    <t>Improve student engagement</t>
  </si>
  <si>
    <t>Moderate content</t>
  </si>
  <si>
    <t>Predict teenager pregnancy</t>
  </si>
  <si>
    <t>Automate steering, acceleration, braking</t>
  </si>
  <si>
    <t>Achieve greater sentencing consistency</t>
  </si>
  <si>
    <t>Incident</t>
  </si>
  <si>
    <t>hasHeadline</t>
  </si>
  <si>
    <t>hasIncidentYear</t>
  </si>
  <si>
    <t>hasIncidentRegion</t>
  </si>
  <si>
    <t>applicationSector</t>
  </si>
  <si>
    <t>hasSystem</t>
  </si>
  <si>
    <t>hasPurpose</t>
  </si>
  <si>
    <t>operatedBy</t>
  </si>
  <si>
    <t>developedBy</t>
  </si>
  <si>
    <t>hasURL</t>
  </si>
  <si>
    <t>hasStakeholder</t>
  </si>
  <si>
    <t>hasImpact</t>
  </si>
  <si>
    <t>Community</t>
  </si>
  <si>
    <t>FutureGenerations</t>
  </si>
  <si>
    <t>HumanRights</t>
  </si>
  <si>
    <t>Workers</t>
  </si>
  <si>
    <t>FairOperationsStakeholders</t>
  </si>
  <si>
    <t>Incident not clear enough for annotation</t>
  </si>
  <si>
    <t>"Community"</t>
  </si>
  <si>
    <t>http://foo.example/IncidentReporting/CommunityInvolvement</t>
  </si>
  <si>
    <t>http://foo.example/IncidentReporting/EducationandCulture</t>
  </si>
  <si>
    <t>http://foo.example/IncidentReporting/EmploymentCreation</t>
  </si>
  <si>
    <t>http://foo.example/IncidentReporting/TechnologyDevelopmentandAccess</t>
  </si>
  <si>
    <t>http://foo.example/IncidentReporting/WealthandIncomecreation</t>
  </si>
  <si>
    <t>"Consumers"</t>
  </si>
  <si>
    <t>http://foo.example/IncidentReporting/ConsumerhealthandSafety</t>
  </si>
  <si>
    <t>http://foo.example/IncidentReporting/ConsumerService</t>
  </si>
  <si>
    <t>http://foo.example/IncidentReporting/DataProtection</t>
  </si>
  <si>
    <t>http://foo.example/IncidentReporting/Educationandawareness</t>
  </si>
  <si>
    <t>http://foo.example/IncidentReporting/EssentialServices</t>
  </si>
  <si>
    <t>http://foo.example/IncidentReporting/Fairinformation</t>
  </si>
  <si>
    <t>http://foo.example/IncidentReporting/Sustainableconsumption</t>
  </si>
  <si>
    <t>"Fair Operations Stakeholders"</t>
  </si>
  <si>
    <t>http://foo.example/IncidentReporting/Corruption</t>
  </si>
  <si>
    <t>http://foo.example/IncidentReporting/Faircompetetion</t>
  </si>
  <si>
    <t>http://foo.example/IncidentReporting/PoliticalInvolvement</t>
  </si>
  <si>
    <t>http://foo.example/IncidentReporting/PromotingSocialResp</t>
  </si>
  <si>
    <t>http://foo.example/IncidentReporting/PropertyRights</t>
  </si>
  <si>
    <t>"Future Generations"</t>
  </si>
  <si>
    <t>http://foo.example/IncidentReporting/ClimateChange</t>
  </si>
  <si>
    <t>http://foo.example/IncidentReporting/EnvironmentProtection</t>
  </si>
  <si>
    <t>http://foo.example/IncidentReporting/Pollution</t>
  </si>
  <si>
    <t>http://foo.example/IncidentReporting/Sustainableresourceuse</t>
  </si>
  <si>
    <t>"Human Rights"</t>
  </si>
  <si>
    <t>http://foo.example/IncidentReporting/CivilandPoliticalRights</t>
  </si>
  <si>
    <t>http://foo.example/IncidentReporting/Complicity</t>
  </si>
  <si>
    <t>http://foo.example/IncidentReporting/Discrimination</t>
  </si>
  <si>
    <t>http://foo.example/IncidentReporting/DueDiligence</t>
  </si>
  <si>
    <t>http://foo.example/IncidentReporting/EconomicSocialCulturalRights</t>
  </si>
  <si>
    <t>http://foo.example/IncidentReporting/ResolvingGrievances</t>
  </si>
  <si>
    <t>"Workers"</t>
  </si>
  <si>
    <t>http://foo.example/IncidentReporting/EmploymentRelationships</t>
  </si>
  <si>
    <t>http://foo.example/IncidentReporting/HealthandSafety</t>
  </si>
  <si>
    <t>http://foo.example/IncidentReporting/SocialDialogue</t>
  </si>
  <si>
    <t>http://foo.example/IncidentReporting/TrainingandDevelopment</t>
  </si>
  <si>
    <t>http://foo.example/IncidentReporting/WorkingConditions</t>
  </si>
  <si>
    <t>CommunityInvolvement</t>
  </si>
  <si>
    <t>EducationandCulture</t>
  </si>
  <si>
    <t>EmploymentCreation</t>
  </si>
  <si>
    <t>TechnologyDevelopmentandAccess</t>
  </si>
  <si>
    <t>WealthandIncomecreation</t>
  </si>
  <si>
    <t>ConsumerhealthandSafety</t>
  </si>
  <si>
    <t>ConsumerService</t>
  </si>
  <si>
    <t>DataProtection</t>
  </si>
  <si>
    <t>Educationandawareness</t>
  </si>
  <si>
    <t>EssentialServices</t>
  </si>
  <si>
    <t>Fairinformation</t>
  </si>
  <si>
    <t>Sustainableconsumption</t>
  </si>
  <si>
    <t>Corruption</t>
  </si>
  <si>
    <t>Faircompetetion</t>
  </si>
  <si>
    <t>PoliticalInvolvement</t>
  </si>
  <si>
    <t>PromotingSocialResp</t>
  </si>
  <si>
    <t>PropertyRights</t>
  </si>
  <si>
    <t>ClimateChange</t>
  </si>
  <si>
    <t>EnvironmentProtection</t>
  </si>
  <si>
    <t>Pollution</t>
  </si>
  <si>
    <t>Sustainableresourceuse</t>
  </si>
  <si>
    <t>CivilandPoliticalRights</t>
  </si>
  <si>
    <t>Complicity</t>
  </si>
  <si>
    <t>DueDiligence</t>
  </si>
  <si>
    <t>EconomicSocialCulturalRights</t>
  </si>
  <si>
    <t>ResolvingGrievances</t>
  </si>
  <si>
    <t>EmploymentRelationships</t>
  </si>
  <si>
    <t>HealthandSafety</t>
  </si>
  <si>
    <t>SocialDialogue</t>
  </si>
  <si>
    <t>TrainingandDevelopment</t>
  </si>
  <si>
    <t>WorkingConditions</t>
  </si>
  <si>
    <t>Fair marketing, factual and unbiased information and fair contractual practices.[System not behaving as advertised/informed]</t>
  </si>
  <si>
    <t>AIAAIC0860</t>
  </si>
  <si>
    <t>Bytedance content scraping</t>
  </si>
  <si>
    <t>China</t>
  </si>
  <si>
    <t>TikTok For You</t>
  </si>
  <si>
    <t>ByteDance/TikTok/Flipagram</t>
  </si>
  <si>
    <t>Recommend content</t>
  </si>
  <si>
    <t>https://www.aiaaic.org/aiaaic-repository/ai-and-algorithmic-incidents-and-controversies/bytedance-content-scraping#h.lx6krmofeok</t>
  </si>
  <si>
    <t>AIAAIC0859</t>
  </si>
  <si>
    <t>Speedcam Anywhere anti-speeding app</t>
  </si>
  <si>
    <t>UK</t>
  </si>
  <si>
    <t xml:space="preserve">Speedcam Anywhere </t>
  </si>
  <si>
    <t>Speedcam Anywhere; 20’s Plenty For Us</t>
  </si>
  <si>
    <t>Speedcam Anywhere</t>
  </si>
  <si>
    <t>Estimate vehicle speed</t>
  </si>
  <si>
    <t>https://www.aiaaic.org/aiaaic-repository/ai-and-algorithmic-incidents-and-controversies/speedcam-anywhere-anti-speeding-app</t>
  </si>
  <si>
    <t>AIAAIC0858</t>
  </si>
  <si>
    <t>Worldcoin 'field testing'</t>
  </si>
  <si>
    <t>Benin, Brazil, Chile, Colombia, France, Germany, Ghana, India, Indonesia, Israel, Italy, Kenya, Mexico, Netherlands, Nigeria, Norway, Portugal, South Africa, Spain, Sudan, Turkey, Uganda, United Kingdom, Zimbabwe</t>
  </si>
  <si>
    <t>Worldcoin</t>
  </si>
  <si>
    <t>Tools for Humanity/Worldcoin</t>
  </si>
  <si>
    <t>Train algorithms</t>
  </si>
  <si>
    <t>https://www.aiaaic.org/aiaaic-repository/ai-and-algorithmic-incidents-and-controversies/worldcoin-field-testing#h.2q074cyh1v8q</t>
  </si>
  <si>
    <t>AIAAIC0857</t>
  </si>
  <si>
    <t>Facebook downranking system failure</t>
  </si>
  <si>
    <t>Facebook News Feed</t>
  </si>
  <si>
    <t>Meta/Facebook</t>
  </si>
  <si>
    <t>Minimise harmful content</t>
  </si>
  <si>
    <t>https://www.aiaaic.org/aiaaic-repository/ai-and-algorithmic-incidents-and-controversies/facebook-downranking-system-failure#h.u13e9bv7dxjn</t>
  </si>
  <si>
    <t>AIAAIC0856</t>
  </si>
  <si>
    <t>LinkedIn deepfake salespeople</t>
  </si>
  <si>
    <t>USA; India</t>
  </si>
  <si>
    <t>LinkedIn algorithm</t>
  </si>
  <si>
    <t>Microsoft/LinkedIn</t>
  </si>
  <si>
    <t>Generate sales leads</t>
  </si>
  <si>
    <t>https://www.aiaaic.org/aiaaic-repository/ai-and-algorithmic-incidents-and-controversies/linkedin-deepfake-salespeople#h.vgqrd09vsq96</t>
  </si>
  <si>
    <t>AIAAIC0855</t>
  </si>
  <si>
    <t>Airbnb user trustworthiness scoring</t>
  </si>
  <si>
    <t>Australia; New Zealand; USA</t>
  </si>
  <si>
    <t>Travel/hospitality</t>
  </si>
  <si>
    <t>Airbnb</t>
  </si>
  <si>
    <t>Airbnb/Trooly</t>
  </si>
  <si>
    <t>Assess trustworthiness</t>
  </si>
  <si>
    <t>https://www.aiaaic.org/aiaaic-repository/ai-and-algorithmic-incidents-and-controversies/airbnb-user-trustworthiness-scoring#h.quu0rr9khak8</t>
  </si>
  <si>
    <t>AIAAIC0854</t>
  </si>
  <si>
    <t>Minnesota Operation Safety Net (OSN)</t>
  </si>
  <si>
    <t>Govt - police; Govt - security</t>
  </si>
  <si>
    <t>Hennepin County Sheriff’s Office; Department of Homeland Security (DHS); Federal Bureau of Investigation (FBI)</t>
  </si>
  <si>
    <t>Department of Homeland Security (DHS); AT&amp;T/Intrepid Networks</t>
  </si>
  <si>
    <t>Strengthen security; Increase safety</t>
  </si>
  <si>
    <t>https://www.aiaaic.org/aiaaic-repository/ai-and-algorithmic-incidents-and-controversies/minnesota-operation-safety-net#h.qzeqv7hm18if</t>
  </si>
  <si>
    <t>AIAAIC0853</t>
  </si>
  <si>
    <t>GIS employment background checks</t>
  </si>
  <si>
    <r>
      <rPr>
        <sz val="10"/>
        <color rgb="FF000000"/>
        <rFont val="Arial"/>
        <family val="2"/>
      </rPr>
      <t xml:space="preserve">General Information Services (GIS); </t>
    </r>
    <r>
      <rPr>
        <u/>
        <sz val="10"/>
        <color rgb="FF1155CC"/>
        <rFont val="Arial"/>
        <family val="2"/>
      </rPr>
      <t>e-Background-checks.com</t>
    </r>
    <r>
      <rPr>
        <sz val="10"/>
        <color rgb="FF000000"/>
        <rFont val="Arial"/>
        <family val="2"/>
      </rPr>
      <t xml:space="preserve"> (BGC)</t>
    </r>
  </si>
  <si>
    <t>Assess job applicant backgrounds</t>
  </si>
  <si>
    <t>https://www.aiaaic.org/aiaaic-repository/ai-and-algorithmic-incidents-and-controversies/gis-employment-background-checks#h.nzoqccocqgsq</t>
  </si>
  <si>
    <t>AIAAIC0852</t>
  </si>
  <si>
    <t>Sao Paulo METRO SecureOS facial recognition</t>
  </si>
  <si>
    <t>Brazil</t>
  </si>
  <si>
    <t>Govt - transport</t>
  </si>
  <si>
    <t>ISS SecureOS</t>
  </si>
  <si>
    <t>Companhia do Metropolitano de São Paulo</t>
  </si>
  <si>
    <t>Intelligent Security Systems (ISS)</t>
  </si>
  <si>
    <t>https://www.aiaaic.org/aiaaic-repository/ai-and-algorithmic-incidents-and-controversies/sao-paulo-metro-secureos-facial-recognition#h.vyn9gyy6t46p</t>
  </si>
  <si>
    <t>AIAAIC0851</t>
  </si>
  <si>
    <t>Tesla FSD beta test car hits bollard, driver fired</t>
  </si>
  <si>
    <t>Tesla Full Self-Driving (FSD)</t>
  </si>
  <si>
    <t>https://www.aiaaic.org/aiaaic-repository/ai-and-algorithmic-incidents-and-controversies/tesla-fsd-beta-test-car-hits-bollard-driver-fired#h.r2jkqdx5bnuo</t>
  </si>
  <si>
    <t>AIAAIC0850</t>
  </si>
  <si>
    <t>Ukraine war Clearview AI facial recognition</t>
  </si>
  <si>
    <t>Ukraine; Russia</t>
  </si>
  <si>
    <t>Govt - defence</t>
  </si>
  <si>
    <t>Clearview AI</t>
  </si>
  <si>
    <t>Ministry of Defenсe of Ukraine</t>
  </si>
  <si>
    <t>Identify combatants</t>
  </si>
  <si>
    <t>https://www.aiaaic.org/aiaaic-repository/ai-and-algorithmic-incidents-and-controversies/ukraine-war-clearview-ai-facial-recognition#h.xur3g06uu0a5</t>
  </si>
  <si>
    <t>AIAAIC0849</t>
  </si>
  <si>
    <t>TikTok Russia/Ukraine war disinformation</t>
  </si>
  <si>
    <t>Politics</t>
  </si>
  <si>
    <t>ByteDance/TikTok</t>
  </si>
  <si>
    <t>https://www.aiaaic.org/aiaaic-repository/ai-and-algorithmic-incidents-and-controversies/tiktok-russiaukraine-war-disinformation#h.mlwqhvgbrqly</t>
  </si>
  <si>
    <t>AIAAIC0848</t>
  </si>
  <si>
    <t>VioGén domestic abuse system</t>
  </si>
  <si>
    <t>Spain</t>
  </si>
  <si>
    <t>Govt - police</t>
  </si>
  <si>
    <t>VioGén</t>
  </si>
  <si>
    <t>Ministry of the Interior; Spanish National Police</t>
  </si>
  <si>
    <t>Ministry of the Interior; SAS</t>
  </si>
  <si>
    <t>Assess domestic violence risk</t>
  </si>
  <si>
    <t>https://www.aiaaic.org/aiaaic-repository/ai-and-algorithmic-incidents-and-controversies/viog%C3%A9n-gender-violence-system#h.hh0s4mc5o6ec</t>
  </si>
  <si>
    <t>AIAAIC0847</t>
  </si>
  <si>
    <t>Russian KUB-BLA 'suicide drone' attacks</t>
  </si>
  <si>
    <t>KUB-BLA</t>
  </si>
  <si>
    <t>Russian Aerospace Forces</t>
  </si>
  <si>
    <t>Rostec/JSC Kalashnikov Concern/ZALA Aero</t>
  </si>
  <si>
    <t>Kill/maim/damage/destroy</t>
  </si>
  <si>
    <t>https://www.aiaaic.org/aiaaic-repository/ai-and-algorithmic-incidents-and-controversies/russian-kub-bla-suicide-drone-attacks#h.tk1ntt8sq99t</t>
  </si>
  <si>
    <t>AIAAIC0846</t>
  </si>
  <si>
    <t>Estee Lauder employee performance assessments</t>
  </si>
  <si>
    <t>Cosmetics</t>
  </si>
  <si>
    <t>HireVue</t>
  </si>
  <si>
    <t>Estee Lauder/MAC</t>
  </si>
  <si>
    <t>Assess employee performance</t>
  </si>
  <si>
    <t>https://www.aiaaic.org/aiaaic-repository/ai-and-algorithmic-incidents-and-controversies/estee-lauder-employee-performance-assessments#h.c37krqemmt9l</t>
  </si>
  <si>
    <t>AIAAIC0845</t>
  </si>
  <si>
    <t>President Zelenskyy deepfake surrender</t>
  </si>
  <si>
    <t>Unclear/unknown</t>
  </si>
  <si>
    <t>Anonymous/pseudonymous</t>
  </si>
  <si>
    <t>Confuse/destabilise</t>
  </si>
  <si>
    <t>https://www.aiaaic.org/aiaaic-repository/ai-and-algorithmic-incidents-and-controversies/president-zelenskyy-deepfake-surrender#h.mssz5p57ug8u</t>
  </si>
  <si>
    <t>AIAAIC0844</t>
  </si>
  <si>
    <t>Weight Watchers child data harvesting</t>
  </si>
  <si>
    <t>Consumer goods</t>
  </si>
  <si>
    <t>Kurbo</t>
  </si>
  <si>
    <t>WW International/Weight Watchers/Kurbo</t>
  </si>
  <si>
    <t>Manage eating habits</t>
  </si>
  <si>
    <t>https://www.aiaaic.org/aiaaic-repository/ai-and-algorithmic-incidents-and-controversies/weight-watchers-child-data-harvesting#h.revl4r1d5uzr</t>
  </si>
  <si>
    <t>AIAAIC0843</t>
  </si>
  <si>
    <t>Everalbum facial recognition default tagging</t>
  </si>
  <si>
    <t>Everalbum Friends</t>
  </si>
  <si>
    <t>Paravision/Everalbum</t>
  </si>
  <si>
    <t>Train facial recognition system</t>
  </si>
  <si>
    <t>https://www.aiaaic.org/aiaaic-repository/ai-and-algorithmic-incidents-and-controversies/everalbum-facial-recognition-default-tagging#h.65wmajo5m3dq</t>
  </si>
  <si>
    <t>AIAAIC0842</t>
  </si>
  <si>
    <t>Russian Ukraine disinformation bot farms</t>
  </si>
  <si>
    <t>https://www.aiaaic.org/aiaaic-repository/ai-and-algorithmic-incidents-and-controversies/russia-disinformation-bot-farms#h.100g6413cg25</t>
  </si>
  <si>
    <t>AIAAIC0841</t>
  </si>
  <si>
    <t>Coupang Eats star rating system</t>
  </si>
  <si>
    <t>Transport/logistics</t>
  </si>
  <si>
    <t>Coupang/Coupang Eats</t>
  </si>
  <si>
    <t>Rate products/services</t>
  </si>
  <si>
    <t>https://www.aiaaic.org/aiaaic-repository/ai-and-algorithmic-incidents-and-controversies/coupang-eats-star-ratings-system#h.dig493gfyuag</t>
  </si>
  <si>
    <t>AIAAIC0840</t>
  </si>
  <si>
    <t>VRChat virtual strip clubs, child grooming</t>
  </si>
  <si>
    <t>UK; Global</t>
  </si>
  <si>
    <t>Media/entertainment/sports/arts</t>
  </si>
  <si>
    <t>VRChat Safety and Trust System</t>
  </si>
  <si>
    <t>VRChat; Meta/Quest; Microsoft</t>
  </si>
  <si>
    <t>VRChat</t>
  </si>
  <si>
    <t>Manage system safety</t>
  </si>
  <si>
    <t>https://www.aiaaic.org/aiaaic-repository/ai-and-algorithmic-incidents-and-controversies/vrchat-virtual-strip-clubs-child-grooming#h.gjbb7v5dj1cv</t>
  </si>
  <si>
    <t>AIAAIC0839</t>
  </si>
  <si>
    <t>South Korea presidential election candidate deepfakes</t>
  </si>
  <si>
    <t>AI Yoon Seok-Yeoul</t>
  </si>
  <si>
    <t>People Power Party</t>
  </si>
  <si>
    <t>People Power Party; DeepBrain AI</t>
  </si>
  <si>
    <t>Communicate with young voters</t>
  </si>
  <si>
    <t>https://www.aiaaic.org/aiaaic-repository/ai-and-algorithmic-incidents-and-controversies/south-korea-presidential-election-candidate-deepfakes#h.s4bu8i9pxzhn</t>
  </si>
  <si>
    <t>AIAAIC0838</t>
  </si>
  <si>
    <t>Uber UpFront Fares driver pay algorithm</t>
  </si>
  <si>
    <t>Uber UpFront Fares</t>
  </si>
  <si>
    <t>Uber</t>
  </si>
  <si>
    <t>Calculate pay</t>
  </si>
  <si>
    <t>https://www.aiaaic.org/aiaaic-repository/ai-and-algorithmic-incidents-and-controversies/uber-upfront-fares-driver-pay-algorithm#h.bs34cgaw2uvr</t>
  </si>
  <si>
    <t>AIAAIC0837</t>
  </si>
  <si>
    <t>Ethiopia Bayraktar TB2 drone Tigray school attack</t>
  </si>
  <si>
    <t>Ethiopia</t>
  </si>
  <si>
    <t>Bayraktar TB2</t>
  </si>
  <si>
    <t>Ethiopian National Defense Force (ENDF)</t>
  </si>
  <si>
    <t>Baykar Defence</t>
  </si>
  <si>
    <t>https://www.aiaaic.org/aiaaic-repository/ai-and-algorithmic-incidents-and-controversies/ethiopia-bayraktar-tb2-drone-tigray-school-attack#h.9znyalodi2nq</t>
  </si>
  <si>
    <t>AIAAIC0836</t>
  </si>
  <si>
    <t>Sama 'ethical AI' Facebook content moderation</t>
  </si>
  <si>
    <t>S Africa</t>
  </si>
  <si>
    <t>Sama AI/Samasource; Meta/Facebook</t>
  </si>
  <si>
    <t>https://www.aiaaic.org/aiaaic-repository/ai-and-algorithmic-incidents-and-controversies/sama-ethical-ai-facebook-content-moderation#h.umbsew26ux7p</t>
  </si>
  <si>
    <t>AIAAIC0835</t>
  </si>
  <si>
    <t>Zhihu job resignation predictions</t>
  </si>
  <si>
    <t>Sangfor Behavioral Perception System</t>
  </si>
  <si>
    <t>Zhihu; Sina; China Everbright Bank Shenzhen; East China Normal University</t>
  </si>
  <si>
    <t>Sangfor Technologies</t>
  </si>
  <si>
    <t>Predict employee resignations</t>
  </si>
  <si>
    <t>https://www.aiaaic.org/aiaaic-repository/ai-and-algorithmic-incidents-and-controversies/zhihu-job-resignation-predictions#h.mhx80sxosubm</t>
  </si>
  <si>
    <t>AIAAIC0834</t>
  </si>
  <si>
    <t>Ukraine Bayraktar TB2 drone attacks</t>
  </si>
  <si>
    <t>Ministry of Defenсe of Ukraine; Ukrainian Air Force</t>
  </si>
  <si>
    <t>https://www.aiaaic.org/aiaaic-repository/ai-and-algorithmic-incidents-and-controversies/ukraine-bayraktar-tb2-drone-attacks#h.2tx3vcd67seu</t>
  </si>
  <si>
    <t>AIAAIC0833</t>
  </si>
  <si>
    <t>Kyiv' deepfake news influence campaign</t>
  </si>
  <si>
    <t>Meta/Facebook/Instagram; Twitter; Alphabet/Google/YouTube; Telegram; Odnoklassniki; VK</t>
  </si>
  <si>
    <t>https://www.aiaaic.org/aiaaic-repository/ai-and-algorithmic-incidents-and-controversies/kyiv-deepfake-influence-campaign#h.69p9h1cow3u6</t>
  </si>
  <si>
    <t>AIAAIC0832</t>
  </si>
  <si>
    <t>Roblox Condo nazi sex parties</t>
  </si>
  <si>
    <t>Roblox Condo</t>
  </si>
  <si>
    <t>Roblox</t>
  </si>
  <si>
    <t>https://www.aiaaic.org/aiaaic-repository/ai-and-algorithmic-incidents-and-controversies/roblox-condo-nazi-sex-parties#h.2wm2y2p3dgn9</t>
  </si>
  <si>
    <t>AIAAIC0831</t>
  </si>
  <si>
    <t>Twitter Ukraine OSINT account suspensions</t>
  </si>
  <si>
    <t>Ukraine</t>
  </si>
  <si>
    <t>Twitter content moderation system</t>
  </si>
  <si>
    <t>Twitter</t>
  </si>
  <si>
    <t>https://www.aiaaic.org/aiaaic-repository/ai-and-algorithmic-incidents-and-controversies/twitter-ukraine-osint-account-suspensions#h.x84x0ziy5ugw</t>
  </si>
  <si>
    <t>AIAAIC0830</t>
  </si>
  <si>
    <t>MoviePass PreShow eye tracking</t>
  </si>
  <si>
    <t>MoviePass PreShow</t>
  </si>
  <si>
    <t>MoviePass</t>
  </si>
  <si>
    <t>Earn virtual currency</t>
  </si>
  <si>
    <t>https://www.aiaaic.org/aiaaic-repository/ai-and-algorithmic-incidents-and-controversies/moviepass-preshow-eye-tracking#h.3ym4ibyohhft</t>
  </si>
  <si>
    <t>AIAAIC0829</t>
  </si>
  <si>
    <t>The Book of Veles disinformation manipulation</t>
  </si>
  <si>
    <t>N Macedonia</t>
  </si>
  <si>
    <t>Open AI GPT-2</t>
  </si>
  <si>
    <t>Magnum Photos</t>
  </si>
  <si>
    <t>Jonas Bendiksen</t>
  </si>
  <si>
    <t>Expose mis/disinformation</t>
  </si>
  <si>
    <t>https://www.aiaaic.org/aiaaic-repository/ai-and-algorithmic-incidents-and-controversies/the-book-of-veles#h.8bl0ia4zsef0</t>
  </si>
  <si>
    <t>AIAAIC0828</t>
  </si>
  <si>
    <t>US prison inmate Verus call monitoring</t>
  </si>
  <si>
    <t>Verus</t>
  </si>
  <si>
    <t>Suffolk County Sheriff's Office; Calhoun County Jail, Alabama; Multiple</t>
  </si>
  <si>
    <t>LEO Technologies</t>
  </si>
  <si>
    <t>Improve safety</t>
  </si>
  <si>
    <t>https://www.aiaaic.org/aiaaic-repository/ai-and-algorithmic-incidents-and-controversies/verus-prison-inmate-call-monitoring#h.wxk3svtkdtgo</t>
  </si>
  <si>
    <t>AIAAIC0827</t>
  </si>
  <si>
    <t>Hackney Early Help Profiling System (EHPS)</t>
  </si>
  <si>
    <t>Govt - welfare</t>
  </si>
  <si>
    <t>Hackney Council</t>
  </si>
  <si>
    <t>Xantura</t>
  </si>
  <si>
    <t>Predict child harm</t>
  </si>
  <si>
    <t>https://www.aiaaic.org/aiaaic-repository/ai-and-algorithmic-incidents-and-controversies/hackney-early-help-profiling-system#h.1tgyp1ozvpjd</t>
  </si>
  <si>
    <t>AIAAIC0826</t>
  </si>
  <si>
    <t>DWP 'General Matching Service' disability benefits fraud algorithm</t>
  </si>
  <si>
    <t>DWP General Matching Service</t>
  </si>
  <si>
    <t>Department for Work and Pensions (DWP)</t>
  </si>
  <si>
    <t>Identify fraud</t>
  </si>
  <si>
    <t>https://www.aiaaic.org/aiaaic-repository/ai-and-algorithmic-incidents-and-controversies/dwp-disability-benefits-fraud-algorithm#h.471ud6hdetka</t>
  </si>
  <si>
    <t>AIAAIC0825</t>
  </si>
  <si>
    <t>Amazon chemical food preservative suicides</t>
  </si>
  <si>
    <t>Amazon 19; Amazon A10</t>
  </si>
  <si>
    <t>Amazon</t>
  </si>
  <si>
    <t>Recommend products</t>
  </si>
  <si>
    <t>https://www.aiaaic.org/aiaaic-repository/ai-and-algorithmic-incidents-and-controversies/amazon-chemical-food-preservative-suicides#h.417bcajsgpul</t>
  </si>
  <si>
    <t>AIAAIC0824</t>
  </si>
  <si>
    <t>Tinder Plus age, sexual orientation discrimination</t>
  </si>
  <si>
    <t>New Zealand; Brazil; India; Netherlands; South Korea; USA</t>
  </si>
  <si>
    <t>Tinder Plus</t>
  </si>
  <si>
    <t>Match Group/Tinder</t>
  </si>
  <si>
    <t>Determine pricing</t>
  </si>
  <si>
    <t>https://www.aiaaic.org/aiaaic-repository/ai-and-algorithmic-incidents-and-controversies/tinder-age-sexual-orientation-discrimination#h.35j90mgien1f</t>
  </si>
  <si>
    <t>AIAAIC0823</t>
  </si>
  <si>
    <t>Honolulu homeless robot temperature tests</t>
  </si>
  <si>
    <t>Boston Dynamics Spot</t>
  </si>
  <si>
    <t>Honolulu Police Department</t>
  </si>
  <si>
    <t>Hyundai Motor Group/Boston Dynamics</t>
  </si>
  <si>
    <t>Strengthen law enforcement; Detect body temperature</t>
  </si>
  <si>
    <t>https://www.aiaaic.org/aiaaic-repository/ai-and-algorithmic-incidents-and-controversies/honolulu-homeless-robot-temperature-tests#h.x0ysnd6lg5ta</t>
  </si>
  <si>
    <t>AIAAIC0822</t>
  </si>
  <si>
    <t>Tesla phantom braking</t>
  </si>
  <si>
    <t>Tesla Autopilot</t>
  </si>
  <si>
    <t>https://www.aiaaic.org/aiaaic-repository/ai-and-algorithmic-incidents-and-controversies/tesla-phantom-braking#h.dtwof0f6lk30</t>
  </si>
  <si>
    <t>AIAAIC0821</t>
  </si>
  <si>
    <t>Crisis Text Line commercial data sharing</t>
  </si>
  <si>
    <t>NGO/non-profit/social enterprise</t>
  </si>
  <si>
    <t>Crisis Text Line</t>
  </si>
  <si>
    <t>Crisis Text Line (CLT)</t>
  </si>
  <si>
    <t>Provide mental health support</t>
  </si>
  <si>
    <t>https://www.aiaaic.org/aiaaic-repository/ai-and-algorithmic-incidents-and-controversies/crisis-text-line-data-sharing#h.hkuoz7n6j6bw</t>
  </si>
  <si>
    <t>AIAAIC0820</t>
  </si>
  <si>
    <t>Lauren Book deepfake extortion</t>
  </si>
  <si>
    <t>Jeremy Kampervee</t>
  </si>
  <si>
    <t>Extortion</t>
  </si>
  <si>
    <t>https://www.aiaaic.org/aiaaic-repository/ai-and-algorithmic-incidents-and-controversies/lauren-book-deepfake-extortion#h.68970wo3jo0j</t>
  </si>
  <si>
    <t>AIAAIC0819</t>
  </si>
  <si>
    <t>Houthi Abu Dhabi oil facility attack</t>
  </si>
  <si>
    <t>UAE - Abu Dhabi; Yemen</t>
  </si>
  <si>
    <t>Govt - energy; Govt - transport</t>
  </si>
  <si>
    <t>Ansar Allah</t>
  </si>
  <si>
    <t>https://www.aiaaic.org/aiaaic-repository/ai-and-algorithmic-incidents-and-controversies/houthi-abu-dhabi-drone-attack#h.zaeax3vdzxwm</t>
  </si>
  <si>
    <t>AIAAIC0818</t>
  </si>
  <si>
    <t>Replika app chatbot abuse</t>
  </si>
  <si>
    <t>Global</t>
  </si>
  <si>
    <t>Replika</t>
  </si>
  <si>
    <t>Luka Inc/Replika</t>
  </si>
  <si>
    <t>Provide companionship</t>
  </si>
  <si>
    <t>https://www.aiaaic.org/aiaaic-repository/ai-and-algorithmic-incidents-and-controversies/replika-app-chatbot-abuse#h.i3rxx6etd0a5</t>
  </si>
  <si>
    <t>AIAAIC0817</t>
  </si>
  <si>
    <t>Voiceverse NFT voice theft</t>
  </si>
  <si>
    <t>Voiceverse</t>
  </si>
  <si>
    <t>Sell voice rights</t>
  </si>
  <si>
    <t>https://www.aiaaic.org/aiaaic-repository/ai-and-algorithmic-incidents-and-controversies/voiceverse-nft-voice-theft#h.16lxb8xj50dn</t>
  </si>
  <si>
    <t>AIAAIC0816</t>
  </si>
  <si>
    <t>Tesla FSD 'Assertive' mode rolling stops</t>
  </si>
  <si>
    <t>Control car behaviour</t>
  </si>
  <si>
    <t>https://www.aiaaic.org/aiaaic-repository/ai-and-algorithmic-incidents-and-controversies/tesla-fsd-assertive-mode#h.udu0f8s3f987</t>
  </si>
  <si>
    <t>AIAAIC0815</t>
  </si>
  <si>
    <t>Mainz police COVID-19 Luca app abuse</t>
  </si>
  <si>
    <t>Germany</t>
  </si>
  <si>
    <t>Luca</t>
  </si>
  <si>
    <t>Culture4life; Polizeipräsidium Mainz</t>
  </si>
  <si>
    <t>Culture4life</t>
  </si>
  <si>
    <t>Track COVID-19</t>
  </si>
  <si>
    <t>https://www.aiaaic.org/aiaaic-repository/ai-and-algorithmic-incidents-and-controversies/mainz-police-luca-covid-19-abuse#h.9h4uy32gcssj</t>
  </si>
  <si>
    <t>AIAAIC0814</t>
  </si>
  <si>
    <t>Tek Fog political manipulation, harassment</t>
  </si>
  <si>
    <t>India</t>
  </si>
  <si>
    <t>Tek Fog</t>
  </si>
  <si>
    <t>Bharatiya Janata Party; Mohalla Tech/ShareChat; Persistent Systems</t>
  </si>
  <si>
    <t>Bharatiya Janata Party; Persistent Systems</t>
  </si>
  <si>
    <t>Manipulate public opinion; Harass opponents</t>
  </si>
  <si>
    <t>https://www.aiaaic.org/aiaaic-repository/ai-and-algorithmic-incidents-and-controversies/tek-fog-political-manipulation#h.56s4ly9hjfio</t>
  </si>
  <si>
    <t>AIAAIC0813</t>
  </si>
  <si>
    <t>Bulli Bai Muslim women auction</t>
  </si>
  <si>
    <t>Anonymous/pseudonymous; Microsoft/Github</t>
  </si>
  <si>
    <t>https://www.aiaaic.org/aiaaic-repository/ai-and-algorithmic-incidents-and-controversies/bulli-bai-muslim-women-auction#h.yao259s0vifp</t>
  </si>
  <si>
    <t>AIAAIC0812</t>
  </si>
  <si>
    <t>Hyderabad police facial recognition</t>
  </si>
  <si>
    <t>NEC NeoFace Watch</t>
  </si>
  <si>
    <t>Hyderabad City Police</t>
  </si>
  <si>
    <t>NEC Technologies India</t>
  </si>
  <si>
    <t>Reduce crime</t>
  </si>
  <si>
    <t>https://www.aiaaic.org/aiaaic-repository/ai-and-algorithmic-incidents-and-controversies/hyderabad-police-facial-recognition#h.gwjjey7zqcr4</t>
  </si>
  <si>
    <t>AIAAIC0811</t>
  </si>
  <si>
    <t>Tesla Paris fatal crash</t>
  </si>
  <si>
    <t>France</t>
  </si>
  <si>
    <t>Tesla; G7</t>
  </si>
  <si>
    <t>https://www.aiaaic.org/aiaaic-repository/ai-and-algorithmic-incidents-and-controversies/tesla-paris-fatal-crash#h.18lxatx9cf7o</t>
  </si>
  <si>
    <t>AIAAIC0810</t>
  </si>
  <si>
    <t>Shanghai AI prosecutor</t>
  </si>
  <si>
    <t>System 206</t>
  </si>
  <si>
    <t>Shanghai Pudong People’s Procuratorate; Chinese Academy of Sciences</t>
  </si>
  <si>
    <t>Determine criminal guilt</t>
  </si>
  <si>
    <t>https://www.aiaaic.org/aiaaic-repository/ai-and-algorithmic-incidents-and-controversies/shanghai-ai-prosecutor#h.so1msei2pelv</t>
  </si>
  <si>
    <t>AIAAIC0809</t>
  </si>
  <si>
    <t>Amazon Alexa penny challenge</t>
  </si>
  <si>
    <t>Amazon Alexa</t>
  </si>
  <si>
    <t>Interact with users</t>
  </si>
  <si>
    <t>https://www.aiaaic.org/aiaaic-repository/ai-and-algorithmic-incidents-and-controversies/amazon-alexa-live-plug-challenge#h.9ljkeqse0hhr</t>
  </si>
  <si>
    <t>AIAAIC0808</t>
  </si>
  <si>
    <r>
      <rPr>
        <b/>
        <sz val="10"/>
        <color rgb="FF1155CC"/>
        <rFont val="Arial"/>
        <family val="2"/>
      </rPr>
      <t xml:space="preserve">Pony.ai </t>
    </r>
    <r>
      <rPr>
        <b/>
        <sz val="10"/>
        <color rgb="FF1155CC"/>
        <rFont val="Arial"/>
        <family val="2"/>
      </rPr>
      <t>driverless test crash</t>
    </r>
  </si>
  <si>
    <r>
      <rPr>
        <sz val="10"/>
        <color rgb="FF000000"/>
        <rFont val="Arial"/>
        <family val="2"/>
      </rPr>
      <t>Pony.ai</t>
    </r>
    <r>
      <rPr>
        <sz val="10"/>
        <color rgb="FF000000"/>
        <rFont val="Arial"/>
        <family val="2"/>
      </rPr>
      <t xml:space="preserve"> ADS</t>
    </r>
  </si>
  <si>
    <t>Pony.ai</t>
  </si>
  <si>
    <r>
      <rPr>
        <sz val="10"/>
        <color rgb="FF000000"/>
        <rFont val="Arial"/>
        <family val="2"/>
      </rPr>
      <t>Pony.ai</t>
    </r>
    <r>
      <rPr>
        <sz val="10"/>
        <color rgb="FF000000"/>
        <rFont val="Arial"/>
        <family val="2"/>
      </rPr>
      <t>; Luminar; NVIDIA</t>
    </r>
  </si>
  <si>
    <t>https://www.aiaaic.org/aiaaic-repository/ai-and-algorithmic-incidents-and-controversies/pony-ai-driverless-test-crash#h.uodn933gwenv</t>
  </si>
  <si>
    <t>AIAAIC0807</t>
  </si>
  <si>
    <t>Bucheon COVID-19 facial recognition tracking</t>
  </si>
  <si>
    <t>City of Bucheon</t>
  </si>
  <si>
    <t>Track COVID-19 infected individuals</t>
  </si>
  <si>
    <t>https://www.aiaaic.org/aiaaic-repository/ai-and-algorithmic-incidents-and-controversies/bucheon-covid-19-facial-recognition-tracking#h.j73a79xay7hn</t>
  </si>
  <si>
    <t>AIAAIC0806</t>
  </si>
  <si>
    <t>Horizon Worlds beta virtual groping</t>
  </si>
  <si>
    <t>Horizon Worlds Safe Zone</t>
  </si>
  <si>
    <t>Meta/Quest</t>
  </si>
  <si>
    <t>https://www.aiaaic.org/aiaaic-repository/ai-and-algorithmic-incidents-and-controversies/horizon-worlds-virtual-groping#h.lppqm12yrza</t>
  </si>
  <si>
    <t>AIAAIC0805</t>
  </si>
  <si>
    <t>XPeng customer facial recognition</t>
  </si>
  <si>
    <t>Xpeng Motors</t>
  </si>
  <si>
    <t>Understand customers; Improve service</t>
  </si>
  <si>
    <t>https://www.aiaaic.org/aiaaic-repository/ai-and-algorithmic-incidents-and-controversies/xpeng-customer-facial-recognition#h.8f2oxoq7xmf9</t>
  </si>
  <si>
    <t>AIAAIC0804</t>
  </si>
  <si>
    <t>Facebook political ads misidentification</t>
  </si>
  <si>
    <t>Brazil; USA; Global</t>
  </si>
  <si>
    <t>Facebook Ads</t>
  </si>
  <si>
    <t>Authorise political advertisingn</t>
  </si>
  <si>
    <t>https://www.aiaaic.org/aiaaic-repository/ai-and-algorithmic-incidents-and-controversies/facebook-political-ads-misidentification#h.25kpg8yggco</t>
  </si>
  <si>
    <t>AIAAIC0803</t>
  </si>
  <si>
    <t>Trelleborg welfare management automation</t>
  </si>
  <si>
    <t>Sweden</t>
  </si>
  <si>
    <t>UiPath Robot</t>
  </si>
  <si>
    <t>Trelleborg Municipality</t>
  </si>
  <si>
    <t>UiPath; Valcon Consultants</t>
  </si>
  <si>
    <t>Optimise welfare payments</t>
  </si>
  <si>
    <t>https://www.aiaaic.org/aiaaic-repository/ai-and-algorithmic-incidents-and-controversies/trelleborg-welfare-management-automation#h.ymblb1hv1s87</t>
  </si>
  <si>
    <t>AIAAIC0802</t>
  </si>
  <si>
    <t>Life360 location data sharing</t>
  </si>
  <si>
    <t>Life360</t>
  </si>
  <si>
    <t>Life360; X-Mode; Cuebiq; Allstate/Arity; Safegraph</t>
  </si>
  <si>
    <t>Track childrens' movements</t>
  </si>
  <si>
    <t>https://www.aiaaic.org/aiaaic-repository/ai-and-algorithmic-incidents-and-controversies/life360-location-data-sharing#h.r2fh8junn58o</t>
  </si>
  <si>
    <t>AIAAIC0801</t>
  </si>
  <si>
    <t>Denny's robot server</t>
  </si>
  <si>
    <t>Bear Robotics Servi</t>
  </si>
  <si>
    <t>Denny's</t>
  </si>
  <si>
    <t>Bear Robotics; Softbank</t>
  </si>
  <si>
    <t>Serve food</t>
  </si>
  <si>
    <t>https://www.aiaaic.org/aiaaic-repository/ai-and-algorithmic-incidents-and-controversies/dennys-robot-server#h.a5e6rvad7jcz</t>
  </si>
  <si>
    <t>AIAAIC0800</t>
  </si>
  <si>
    <t>Henan foreign journalist, student surveillance</t>
  </si>
  <si>
    <t>Huawei Cloud; Huawei FusionInsight</t>
  </si>
  <si>
    <t>Henan Public Security Department</t>
  </si>
  <si>
    <t>Neusoft; Huawei</t>
  </si>
  <si>
    <t>Identify &amp; track 'suspicious people'</t>
  </si>
  <si>
    <t>https://www.aiaaic.org/aiaaic-repository/ai-and-algorithmic-incidents-and-controversies/henan-foreign-journalist-student-surveillance#h.l4ecojg1yjd0</t>
  </si>
  <si>
    <t>AIAAIC0799</t>
  </si>
  <si>
    <t>Amazon DSP Ans Rana crash liability</t>
  </si>
  <si>
    <t>Amazon; Harper Logistics</t>
  </si>
  <si>
    <t>Manage package delivery</t>
  </si>
  <si>
    <t>https://www.aiaaic.org/aiaaic-repository/ai-and-algorithmic-incidents-and-controversies/amazon-dsp-ans-rana-crash-liability#h.y8ned2a882z2</t>
  </si>
  <si>
    <t>AIAAIC0798</t>
  </si>
  <si>
    <t>Zillow Offers iBuying algorithm</t>
  </si>
  <si>
    <t>Real estate</t>
  </si>
  <si>
    <t>Zestimate</t>
  </si>
  <si>
    <t>Zillow</t>
  </si>
  <si>
    <t>Estimate &amp; predict real estate value</t>
  </si>
  <si>
    <t>https://www.aiaaic.org/aiaaic-repository/ai-and-algorithmic-incidents-and-controversies/zillow-offers-ibuying-zestimate-algorithm#h.e0j0x2s9fnsd</t>
  </si>
  <si>
    <t>AIAAIC0797</t>
  </si>
  <si>
    <t>Tesla Model Y FSD Beta crash</t>
  </si>
  <si>
    <t>https://www.aiaaic.org/aiaaic-repository/ai-and-algorithmic-incidents-and-controversies/tesla-model-y-fsd-beta-crash#h.kp8gevtedi2i</t>
  </si>
  <si>
    <t>AIAAIC0796</t>
  </si>
  <si>
    <t>FACIL’iti automated accessibility</t>
  </si>
  <si>
    <t>FACIL’iti</t>
  </si>
  <si>
    <t>Julie Moynat; Koena</t>
  </si>
  <si>
    <t>Improve website accessibility</t>
  </si>
  <si>
    <t>https://www.aiaaic.org/aiaaic-repository/ai-and-algorithmic-incidents-and-controversies/faciliti-automated-accessibility#h.vbqlw29u54es</t>
  </si>
  <si>
    <t>AIAAIC0795</t>
  </si>
  <si>
    <t>AccessiBe automated accessibility</t>
  </si>
  <si>
    <t>USA; Israel</t>
  </si>
  <si>
    <t>accessiBe</t>
  </si>
  <si>
    <t>Eyebobs, Masterbuilt Manufacturing</t>
  </si>
  <si>
    <t>https://www.aiaaic.org/aiaaic-repository/ai-and-algorithmic-incidents-and-controversies/accessibe-automated-accessibility#h.w9eo4g3b6tiz</t>
  </si>
  <si>
    <t>AIAAIC0794</t>
  </si>
  <si>
    <t>Hebron Palestinian facial recognition surveillance</t>
  </si>
  <si>
    <t>Israel</t>
  </si>
  <si>
    <t>Blue Wolf</t>
  </si>
  <si>
    <t>Israel Defense Forces (IDF)</t>
  </si>
  <si>
    <t>Identify Palestinians</t>
  </si>
  <si>
    <t>https://www.aiaaic.org/aiaaic-repository/ai-and-algorithmic-incidents-and-controversies/hebron-palestinian-facial-recognition-surveillance#h.7ckmyuf5mhp5</t>
  </si>
  <si>
    <t>AIAAIC0793</t>
  </si>
  <si>
    <t>S Korea immigration facial recognition data sharing</t>
  </si>
  <si>
    <t>Govt - immigration</t>
  </si>
  <si>
    <t>AI Identification and Tracking System</t>
  </si>
  <si>
    <t>Ministry of Justice (MOJ) ; Ministry of Science and ICT (MSIT); Incheon International Airport;</t>
  </si>
  <si>
    <t>CUbox</t>
  </si>
  <si>
    <t>Identify travellers; Predict security breaches</t>
  </si>
  <si>
    <t>https://www.aiaaic.org/aiaaic-repository/ai-and-algorithmic-incidents-and-controversies/s-korea-immigration-facial-recognition-sharing#h.x9c3ffj9xolg</t>
  </si>
  <si>
    <t>AIAAIC0792</t>
  </si>
  <si>
    <t>Tesla FSD Beta software glitch, recall</t>
  </si>
  <si>
    <t>https://www.aiaaic.org/aiaaic-repository/ai-and-algorithmic-incidents-and-controversies/tesla-fsd-glitchrecall#h.baes5fu2xj35</t>
  </si>
  <si>
    <t>AIAAIC0791</t>
  </si>
  <si>
    <t>Wellington International Airport facial recognition pilot</t>
  </si>
  <si>
    <t>New Zealand</t>
  </si>
  <si>
    <t>SmartGate</t>
  </si>
  <si>
    <t>Wellington International Airport</t>
  </si>
  <si>
    <t>Aviation Security (Avsec)</t>
  </si>
  <si>
    <t>Assess security queues</t>
  </si>
  <si>
    <t>https://www.aiaaic.org/aiaaic-repository/ai-and-algorithmic-incidents-and-controversies/wellington-international-airport-facial-recognition#h.rg6c4c143t0i</t>
  </si>
  <si>
    <t>AIAAIC0790</t>
  </si>
  <si>
    <t>Adobe Sensei Project Morpheus</t>
  </si>
  <si>
    <t>Adobe Morpheus</t>
  </si>
  <si>
    <t>Adobe</t>
  </si>
  <si>
    <t>Manipulate video</t>
  </si>
  <si>
    <t>https://www.aiaaic.org/aiaaic-repository/ai-and-algorithmic-incidents-and-controversies/adobe-sensei-project-morpheus#h.hsg4l4dw6rx</t>
  </si>
  <si>
    <t>AIAAIC0789</t>
  </si>
  <si>
    <t>SanTO robot Catholic priest</t>
  </si>
  <si>
    <t>Poland</t>
  </si>
  <si>
    <t>Religion</t>
  </si>
  <si>
    <t>SanTo</t>
  </si>
  <si>
    <t>St. John Paul II Church, Warsaw</t>
  </si>
  <si>
    <t>Gabriele Trovato</t>
  </si>
  <si>
    <t>Teach prayer, provide advice</t>
  </si>
  <si>
    <t>https://www.aiaaic.org/aiaaic-repository/ai-and-algorithmic-incidents-and-controversies/santo-robot-catholic-priest#h.vm8lowoe71bh</t>
  </si>
  <si>
    <t>AIAAIC0788</t>
  </si>
  <si>
    <t>São Geraldo Magela drone delivery</t>
  </si>
  <si>
    <t>São Geraldo Magela church, Sorocaba</t>
  </si>
  <si>
    <t>Deliver Eucharist</t>
  </si>
  <si>
    <t>https://www.aiaaic.org/aiaaic-repository/ai-and-algorithmic-incidents-and-controversies/s%C3%A3o-geraldo-magela-drone-delivery#h.a2eun62gyfu</t>
  </si>
  <si>
    <t>AIAAIC0787</t>
  </si>
  <si>
    <t>India citizenship law protest surveillance</t>
  </si>
  <si>
    <t>Innefu Labs AI Vision; Staqu Police Artificial Intelligence System</t>
  </si>
  <si>
    <t>Delhi Police, Uttar Pradesh Police</t>
  </si>
  <si>
    <t>Innefu Labs, Staqu</t>
  </si>
  <si>
    <t>Identify criminals, protestors</t>
  </si>
  <si>
    <t>https://www.aiaaic.org/aiaaic-repository/ai-and-algorithmic-incidents-and-controversies/india-citizenship-law-protest-surveillance#h.3lbfoitgkr6t</t>
  </si>
  <si>
    <t>AIAAIC0786</t>
  </si>
  <si>
    <t>Huq GPS location data sharing/sales</t>
  </si>
  <si>
    <t>Huq Industries</t>
  </si>
  <si>
    <t>Huq Industries; Kaibits Software; AppSourceHub</t>
  </si>
  <si>
    <t>Track user location</t>
  </si>
  <si>
    <t>https://www.aiaaic.org/aiaaic-repository/ai-and-algorithmic-incidents-and-controversies/huq-gps-location-data-sharing#h.o71aw3yt8y0z</t>
  </si>
  <si>
    <t>AIAAIC0785</t>
  </si>
  <si>
    <t>Tamoco location data sharing/sales</t>
  </si>
  <si>
    <t>Norway, UK</t>
  </si>
  <si>
    <t>Tamoco</t>
  </si>
  <si>
    <t>Meituan; Apple</t>
  </si>
  <si>
    <t>Assess &amp; enhance location data</t>
  </si>
  <si>
    <t>https://www.aiaaic.org/aiaaic-repository/ai-and-algorithmic-incidents-and-controversies/tamoco-location-data-sharing#h.xssfeb5ejhfy</t>
  </si>
  <si>
    <t>AIAAIC0784</t>
  </si>
  <si>
    <t>Meituan location tracking</t>
  </si>
  <si>
    <t>Meituan Dazhong</t>
  </si>
  <si>
    <t>https://www.aiaaic.org/aiaaic-repository/ai-and-algorithmic-incidents-and-controversies/meituan-location-tracking#h.bjawatsroe9v</t>
  </si>
  <si>
    <t>AIAAIC0783</t>
  </si>
  <si>
    <t>Facebook Poland 'social civil war'</t>
  </si>
  <si>
    <t>Drive engagement</t>
  </si>
  <si>
    <t>https://www.aiaaic.org/aiaaic-repository/ai-and-algorithmic-incidents-and-controversies/facebook-poland-social-civil-war#h.rnjasr69z7xi</t>
  </si>
  <si>
    <t>AIAAIC0782</t>
  </si>
  <si>
    <t>Facebook 'Meaningful Social Interactions' algorithm</t>
  </si>
  <si>
    <t>Facebook Meaningful Social Interactions (MSI) algorithm</t>
  </si>
  <si>
    <t>Increase engagement, revenue</t>
  </si>
  <si>
    <t>https://www.aiaaic.org/aiaaic-repository/ai-and-algorithmic-incidents-and-controversies/facebook-meaningful-social-interactions-algorithm#h.ay38g3lpu0mq</t>
  </si>
  <si>
    <t>AIAAIC0781</t>
  </si>
  <si>
    <t>Twitter right-wing bias</t>
  </si>
  <si>
    <t>Canada; France; Germany; Japan; Spain; UK; USA</t>
  </si>
  <si>
    <t>Twitter Timeline algorithm</t>
  </si>
  <si>
    <t>https://www.aiaaic.org/aiaaic-repository/ai-and-algorithmic-incidents-and-controversies/twitter-right-wing-bias#h.az37bh8n9xxq</t>
  </si>
  <si>
    <t>AIAAIC0780</t>
  </si>
  <si>
    <t>The FaceTag</t>
  </si>
  <si>
    <t>Yuen Ler Chow</t>
  </si>
  <si>
    <t>Scan human faces</t>
  </si>
  <si>
    <t>https://www.aiaaic.org/aiaaic-repository/ai-and-algorithmic-incidents-and-controversies/the-facetag#h.yzk2yigg047p</t>
  </si>
  <si>
    <t>AIAAIC0779</t>
  </si>
  <si>
    <t>Gorillas 'Project Ace' rider work schedule automation</t>
  </si>
  <si>
    <t>Gorillas Project Ace</t>
  </si>
  <si>
    <t>Gorillas</t>
  </si>
  <si>
    <t>Automate work scheduling</t>
  </si>
  <si>
    <t>https://www.aiaaic.org/aiaaic-repository/ai-and-algorithmic-incidents-and-controversies/gorillas-rider-work-schedule-automation#h.aud0j4my22z2</t>
  </si>
  <si>
    <t>AIAAIC0778</t>
  </si>
  <si>
    <t>Delphi moral judgements</t>
  </si>
  <si>
    <t>Ask Delphi</t>
  </si>
  <si>
    <t>Allen Institute for AI</t>
  </si>
  <si>
    <t>Answer ethical dilemmas</t>
  </si>
  <si>
    <t>https://www.aiaaic.org/aiaaic-repository/ai-and-algorithmic-incidents-and-controversies/delphi-moral-judgements#h.d5ja8cm9s67n</t>
  </si>
  <si>
    <t>AIAAIC0777</t>
  </si>
  <si>
    <t>BOSCO electricity subsidy assessment</t>
  </si>
  <si>
    <t>Govt - energy</t>
  </si>
  <si>
    <t>BOSCO</t>
  </si>
  <si>
    <t>Spanish Ministry for Green Energy Transition</t>
  </si>
  <si>
    <t>Assess electricity subsidy eligibility</t>
  </si>
  <si>
    <t>https://www.aiaaic.org/aiaaic-repository/ai-and-algorithmic-incidents-and-controversies/bosco-electricity-subsidy-assessment#h.10xwzlzfjzqo</t>
  </si>
  <si>
    <t>AIAAIC0776</t>
  </si>
  <si>
    <t>Amazon India own brand search engine rigging</t>
  </si>
  <si>
    <t>Amazon A9</t>
  </si>
  <si>
    <t>https://www.aiaaic.org/aiaaic-repository/ai-and-algorithmic-incidents-and-controversies/amazon-india-search-rigging#h.wl45tqye2juw</t>
  </si>
  <si>
    <t>AIAAIC0775</t>
  </si>
  <si>
    <t>USD 35m AI voice cloning heist</t>
  </si>
  <si>
    <t>UAE/Dubai</t>
  </si>
  <si>
    <t>Banking/financial services</t>
  </si>
  <si>
    <t>Defraud</t>
  </si>
  <si>
    <t>https://www.aiaaic.org/aiaaic-repository/ai-and-algorithmic-incidents-and-controversies/usd-35m-voice-cloning-heist#h.9u12u1mgyah</t>
  </si>
  <si>
    <t>AIAAIC0774</t>
  </si>
  <si>
    <t>NHGSFP school meal fingerprint biometrics</t>
  </si>
  <si>
    <t>Nigeria</t>
  </si>
  <si>
    <t>HID Global DP4500</t>
  </si>
  <si>
    <t>Ministry of Humanitarian Affairs, Disaster Management and Social Development</t>
  </si>
  <si>
    <t>HID Global; Plovtech</t>
  </si>
  <si>
    <t>Verify identity</t>
  </si>
  <si>
    <t>https://www.aiaaic.org/aiaaic-repository/ai-and-algorithmic-incidents-and-controversies/nhgsfp-school-meal-fingerprint-biometrics#h.s7g44isopl4y</t>
  </si>
  <si>
    <t>AIAAIC0773</t>
  </si>
  <si>
    <t>Gdansk Primary School No. 2 meal payment verification</t>
  </si>
  <si>
    <t>Gdansk Primary School No. 2</t>
  </si>
  <si>
    <t>Verify meal payments</t>
  </si>
  <si>
    <t>https://www.aiaaic.org/aiaaic-repository/ai-and-algorithmic-incidents-and-controversies/gdansk-primary-school-no-2-meal-payment-verification#h.p5bnmssev1ab</t>
  </si>
  <si>
    <t>AIAAIC0772</t>
  </si>
  <si>
    <t>De-pixelated porn deepfake uncensoring</t>
  </si>
  <si>
    <t>Japan</t>
  </si>
  <si>
    <t>TecoGAN</t>
  </si>
  <si>
    <t>Masayuki Nakamoto</t>
  </si>
  <si>
    <t>Create entertainment</t>
  </si>
  <si>
    <t>https://www.aiaaic.org/aiaaic-repository/ai-and-algorithmic-incidents-and-controversies/de-pixelated-porn-deepfake-uncensoring#h.amjkiguqnfy</t>
  </si>
  <si>
    <t>AIAAIC0771</t>
  </si>
  <si>
    <t>Xiao Yu deepfake pornography</t>
  </si>
  <si>
    <t>Taiwan</t>
  </si>
  <si>
    <t>Chu Yu-chen ('Xiao Yu')</t>
  </si>
  <si>
    <t>https://www.aiaaic.org/aiaaic-repository/ai-and-algorithmic-incidents-and-controversies/xiao-yu-deepfake-pornography#h.5ay4l1c4x695</t>
  </si>
  <si>
    <t>AIAAIC0770</t>
  </si>
  <si>
    <t>Moscow Metro Face Pay facial recognition</t>
  </si>
  <si>
    <t>Russia</t>
  </si>
  <si>
    <t>Face Pay</t>
  </si>
  <si>
    <t>Moscow Metro</t>
  </si>
  <si>
    <t>Moscow Metro; VTB Group; VisionLabs; NtechLabs; Tevian</t>
  </si>
  <si>
    <t>Validate payments</t>
  </si>
  <si>
    <t>https://www.aiaaic.org/aiaaic-repository/ai-and-algorithmic-incidents-and-controversies/moscow-metro-face-pay-facial-recognition#h.kmtqzoncnnfj</t>
  </si>
  <si>
    <t>AIAAIC0769</t>
  </si>
  <si>
    <t>North Ayrshire school meal payment verification</t>
  </si>
  <si>
    <t>CRB Cunninghams Fusion</t>
  </si>
  <si>
    <t>North Ayrshire Council</t>
  </si>
  <si>
    <t>CRB Cunninghams</t>
  </si>
  <si>
    <t>https://www.aiaaic.org/aiaaic-repository/ai-and-algorithmic-incidents-and-controversies/north-ayrshire-school-meal-payment-verification#h.d7y2r4ab70cz</t>
  </si>
  <si>
    <t>AIAAIC0768</t>
  </si>
  <si>
    <t>Amazon US own brand search engine rigging</t>
  </si>
  <si>
    <t>https://www.aiaaic.org/aiaaic-repository/ai-and-algorithmic-incidents-and-controversies/amazon-us-own-brand-search-engine-rigging#h.sm83ejo4fb9n</t>
  </si>
  <si>
    <t>AIAAIC0767</t>
  </si>
  <si>
    <t>Wendy's voice recognition</t>
  </si>
  <si>
    <t>Google Cloud AI</t>
  </si>
  <si>
    <t>Wendy's</t>
  </si>
  <si>
    <t>Accelerate sales; Identify and personalise orders</t>
  </si>
  <si>
    <t>https://www.aiaaic.org/aiaaic-repository/ai-and-algorithmic-incidents-and-controversies/wendys-voice-recognition#h.5ggt4r59fwzd</t>
  </si>
  <si>
    <t>AIAAIC0766</t>
  </si>
  <si>
    <t>Amazon Ring video doorbell neighbour privacy invasion</t>
  </si>
  <si>
    <t>Amazon Ring</t>
  </si>
  <si>
    <t>Strengthen security</t>
  </si>
  <si>
    <t>https://www.aiaaic.org/aiaaic-repository/ai-and-algorithmic-incidents-and-controversies/amazon-ring-video-doorbell-neighbour-privacy-invasion#h.uk6tofmcdr1s</t>
  </si>
  <si>
    <t>AIAAIC0765</t>
  </si>
  <si>
    <t>Waymo cars get stuck in cul-de-sac</t>
  </si>
  <si>
    <t>Waymo Driver</t>
  </si>
  <si>
    <t>Alphabet/Waymo</t>
  </si>
  <si>
    <t>https://www.aiaaic.org/aiaaic-repository/ai-and-algorithmic-incidents-and-controversies/waymo-cars-get-stuck-in-cul-de-sac#h.267aizawc7ih</t>
  </si>
  <si>
    <t>AIAAIC0764</t>
  </si>
  <si>
    <t>Gaggle student behavioural monitoring</t>
  </si>
  <si>
    <t>Gaggle Safety Management</t>
  </si>
  <si>
    <t>Minneapolis High Schools; Williamson County School District; Multiple</t>
  </si>
  <si>
    <t>Gaggle</t>
  </si>
  <si>
    <t>Monitor student behaviour</t>
  </si>
  <si>
    <t>https://www.aiaaic.org/aiaaic-repository/ai-and-algorithmic-incidents-and-controversies/gaggle-student-behavioural-monitoring#h.8ch97c7l425u</t>
  </si>
  <si>
    <t>AIAAIC0763</t>
  </si>
  <si>
    <t>Vision 60/SPUR quadrupedal war robot</t>
  </si>
  <si>
    <t>Aerospace/defence</t>
  </si>
  <si>
    <t>Ghost Robotics Vision 60</t>
  </si>
  <si>
    <t>Ghost Robotics</t>
  </si>
  <si>
    <t>Ghost Robotics; Sword International</t>
  </si>
  <si>
    <t>https://www.aiaaic.org/aiaaic-repository/ai-and-algorithmic-incidents-and-controversies/vision-60spur-quadrupedal-war-robot#h.d476u1lz8m5e</t>
  </si>
  <si>
    <t>AIAAIC0762</t>
  </si>
  <si>
    <t>LAION-400M dataset</t>
  </si>
  <si>
    <t>Research/academia</t>
  </si>
  <si>
    <t>LAION-400M</t>
  </si>
  <si>
    <t>LAION; Jenia Jitsev; Richard Vencu; Christoph Schuhumann</t>
  </si>
  <si>
    <t>Improve large language training models</t>
  </si>
  <si>
    <t>https://www.aiaaic.org/aiaaic-repository/ai-and-algorithmic-incidents-and-controversies/laion-400m-dataset#h.7vopxt6tvs35</t>
  </si>
  <si>
    <t>AIAAIC0761</t>
  </si>
  <si>
    <t>China taxation department ID system hack</t>
  </si>
  <si>
    <t>Govt - finance</t>
  </si>
  <si>
    <t>State Taxation Administration</t>
  </si>
  <si>
    <t>https://www.aiaaic.org/aiaaic-repository/ai-and-algorithmic-incidents-and-controversies/china-taxation-department-id-system-hack#h.amwh3kyqsgn1</t>
  </si>
  <si>
    <t>AIAAIC0760</t>
  </si>
  <si>
    <t>Facebook Marketplace Amazon rainforest sales</t>
  </si>
  <si>
    <t>Sell products/services, advertising</t>
  </si>
  <si>
    <t>https://www.aiaaic.org/aiaaic-repository/ai-and-algorithmic-incidents-and-controversies/facebook-marketplace-amazon-rainforest-sales#h.hvvv8es0um5s</t>
  </si>
  <si>
    <t>AIAAIC0759</t>
  </si>
  <si>
    <t>Google Health diabetic retinopathy diagnosis</t>
  </si>
  <si>
    <t>Thailand</t>
  </si>
  <si>
    <t>Health</t>
  </si>
  <si>
    <t>Ministry of Public Health; Alphabet/Google</t>
  </si>
  <si>
    <t>Identify diabetic retinopathy</t>
  </si>
  <si>
    <t>https://www.aiaaic.org/aiaaic-repository/ai-and-algorithmic-incidents-and-controversies/google-health-diabetic-retinopathy-diagnosis#h.r0ryvdjx0pxp</t>
  </si>
  <si>
    <t>AIAAIC0758</t>
  </si>
  <si>
    <t>NarxCare drug addition risk assessment</t>
  </si>
  <si>
    <t>NarxCare</t>
  </si>
  <si>
    <t>US Department of Justice; Rite Aid; Walmart; Sam's Club</t>
  </si>
  <si>
    <t>Appriss</t>
  </si>
  <si>
    <t>Assess and predict drug abuse</t>
  </si>
  <si>
    <t>https://www.aiaaic.org/aiaaic-repository/ai-and-algorithmic-incidents-and-controversies/narxcare-drug-addition-risk-assessment#h.rc3zh74jw0tj</t>
  </si>
  <si>
    <t>AIAAIC0757</t>
  </si>
  <si>
    <t>Google serial killer misidentification</t>
  </si>
  <si>
    <t>Switzerland</t>
  </si>
  <si>
    <t>Google Knowledge Graph</t>
  </si>
  <si>
    <t>Enhance search engine results</t>
  </si>
  <si>
    <t>https://www.aiaaic.org/aiaaic-repository/ai-and-algorithmic-incidents-and-controversies/google-misidentifies-engineer-as-serial-killer#h.2l8mpi26f20b</t>
  </si>
  <si>
    <t>AIAAIC0756</t>
  </si>
  <si>
    <t>Uber Real-Time ID Check race bias</t>
  </si>
  <si>
    <t>Uber Real-Time ID Check</t>
  </si>
  <si>
    <t>Microsoft</t>
  </si>
  <si>
    <t>https://www.aiaaic.org/aiaaic-repository/ai-and-algorithmic-incidents-and-controversies/uber-real-time-id-check-race-bias#h.8t0z8j1p0rj0</t>
  </si>
  <si>
    <t>AIAAIC0755</t>
  </si>
  <si>
    <t>Facebook Marketplace gun sales</t>
  </si>
  <si>
    <t>Facebook Marketplace</t>
  </si>
  <si>
    <t>https://www.aiaaic.org/aiaaic-repository/ai-and-algorithmic-incidents-and-controversies/facebook-marketplace-gun-sales#h.mwipj0vq5er5</t>
  </si>
  <si>
    <t>Met Police retrospective facial recognition</t>
  </si>
  <si>
    <t>NeoFace Watch</t>
  </si>
  <si>
    <t>Metropolitan Police Service (MPS)</t>
  </si>
  <si>
    <t>NEC/Northgate Public Services</t>
  </si>
  <si>
    <t>Identify criminal suspects</t>
  </si>
  <si>
    <t>https://www.aiaaic.org/aiaaic-repository/ai-and-algorithmic-incidents-and-controversies/met-police-retrospective-facial-recognition#h.6d6ls9tvgymp</t>
  </si>
  <si>
    <t>AIAAIC0754</t>
  </si>
  <si>
    <t>Amazon Mentor delivery driver scoring</t>
  </si>
  <si>
    <t>Mentor</t>
  </si>
  <si>
    <t>Solera/eDriving</t>
  </si>
  <si>
    <t>Assess delivery driver performance</t>
  </si>
  <si>
    <t>https://www.aiaaic.org/aiaaic-repository/ai-and-algorithmic-incidents-and-controversies/amazon-mentor-dsp-delivery-driver-scoring#h.9bvpubk3l0vb</t>
  </si>
  <si>
    <t>AIAAIC0753</t>
  </si>
  <si>
    <t>Amazon Flex delivery driver routing safety</t>
  </si>
  <si>
    <t>USA, EU, UK, Australia</t>
  </si>
  <si>
    <t>Amazon Flex</t>
  </si>
  <si>
    <t>https://www.aiaaic.org/aiaaic-repository/ai-and-algorithmic-incidents-and-controversies/amazon-flex-delivery-driver-routing-safety#h.mhkhxd1nvybb</t>
  </si>
  <si>
    <t>AIAAIC0752</t>
  </si>
  <si>
    <t>Apple iPhone depression detection study</t>
  </si>
  <si>
    <t>Apple; UCLA; Biogen</t>
  </si>
  <si>
    <t>Detect anxiety, depression</t>
  </si>
  <si>
    <t>https://www.aiaaic.org/aiaaic-repository/ai-and-algorithmic-incidents-and-controversies/apple-iphone-depression-detection-study#h.ffivwtz5w8m7</t>
  </si>
  <si>
    <t>AIAAIC0751</t>
  </si>
  <si>
    <t>Amazon Ring Always Home Cam</t>
  </si>
  <si>
    <t>Strengthen home security</t>
  </si>
  <si>
    <t>https://www.aiaaic.org/aiaaic-repository/ai-and-algorithmic-incidents-and-controversies/amazon-ring-always-home-cam#h.e7163hhf0qlz</t>
  </si>
  <si>
    <t>AIAAIC0750</t>
  </si>
  <si>
    <t>XPeng P7 crashes into truck</t>
  </si>
  <si>
    <t>XPILOT 2.5</t>
  </si>
  <si>
    <t>https://www.aiaaic.org/aiaaic-repository/ai-and-algorithmic-incidents-and-controversies/xpeng-p7-crashes-into-truck#h.b9h9e2iwhoht</t>
  </si>
  <si>
    <t>AIAAIC0749</t>
  </si>
  <si>
    <t>Washington DC schools teacher IMPACT value-added scoring</t>
  </si>
  <si>
    <t>IMPACT</t>
  </si>
  <si>
    <t>District of Columbia Public Schools</t>
  </si>
  <si>
    <t>Mathematica Policy Research</t>
  </si>
  <si>
    <t>Assess teacher performance</t>
  </si>
  <si>
    <t>https://www.aiaaic.org/aiaaic-repository/ai-and-algorithmic-incidents-and-controversies/washington-dc-schools-teacher-value-added-scoring#h.ftbjng6gj7v4</t>
  </si>
  <si>
    <t>AIAAIC0748</t>
  </si>
  <si>
    <t>Amazon Astro home robot</t>
  </si>
  <si>
    <t>Amazon Astro</t>
  </si>
  <si>
    <t>https://www.aiaaic.org/aiaaic-repository/ai-and-algorithmic-incidents-and-controversies/amazon-astro-home-robot#h.d899tv3hdg90</t>
  </si>
  <si>
    <t>AIAAIC0747</t>
  </si>
  <si>
    <t>Tesla Model X crashes into five police officers</t>
  </si>
  <si>
    <t>https://www.aiaaic.org/aiaaic-repository/ai-and-algorithmic-incidents-and-controversies/tesla-model-x-crashes-into-five-police-officers#h.wg8480jzfkux</t>
  </si>
  <si>
    <t>AIAAIC0746</t>
  </si>
  <si>
    <t>Facebook Portal</t>
  </si>
  <si>
    <t>Enable video calls</t>
  </si>
  <si>
    <t>https://www.aiaaic.org/aiaaic-repository/ai-and-algorithmic-incidents-and-controversies/facebook-portal#h.yvjzrd6bmga0</t>
  </si>
  <si>
    <t>AIAAIC0745</t>
  </si>
  <si>
    <t>China facial image criminality inference</t>
  </si>
  <si>
    <t>Xiaolin Wu; Xi Zhang</t>
  </si>
  <si>
    <t>Recognise &amp; predict criminality</t>
  </si>
  <si>
    <t>https://www.aiaaic.org/aiaaic-repository/ai-and-algorithmic-incidents-and-controversies/china-facial-image-criminal-inference#h.8ut7dz4xqn7d</t>
  </si>
  <si>
    <t>AIAAIC0744</t>
  </si>
  <si>
    <t>JR East facial recognition</t>
  </si>
  <si>
    <t>JR East Victim Notification Service</t>
  </si>
  <si>
    <t>East Japan Railway Co.</t>
  </si>
  <si>
    <t>Identify criminals and suspects</t>
  </si>
  <si>
    <t>https://www.aiaaic.org/aiaaic-repository/ai-and-algorithmic-incidents-and-controversies/jr-east-facial-recognition#h.2fpnxbx5mmfd</t>
  </si>
  <si>
    <t>AIAAIC0743</t>
  </si>
  <si>
    <t>Queensland high-risk domestic violence predictions</t>
  </si>
  <si>
    <t>Australia</t>
  </si>
  <si>
    <t>Queensland Police Service (QPS)</t>
  </si>
  <si>
    <t>Identify high-risk domestic violence offenders</t>
  </si>
  <si>
    <t>https://www.aiaaic.org/aiaaic-repository/ai-and-algorithmic-incidents-and-controversies/queensland-high-risk-domestic-violence-predictions#h.c4m1izezs3hu</t>
  </si>
  <si>
    <t>AIAAIC0742</t>
  </si>
  <si>
    <t>Xiaomi 5G mobile communications tracking, censorship</t>
  </si>
  <si>
    <t>Lithuania</t>
  </si>
  <si>
    <t>Xiaomi</t>
  </si>
  <si>
    <t>Detect &amp; censor sensitive terms</t>
  </si>
  <si>
    <t>https://www.aiaaic.org/aiaaic-repository/ai-and-algorithmic-incidents-and-controversies/xiaomi-5g-mobile-communications-tracking-censorship#h.mincl768ezw0</t>
  </si>
  <si>
    <t>AIAAIC0741</t>
  </si>
  <si>
    <t>Facebook Balkan troll farms</t>
  </si>
  <si>
    <t>https://www.aiaaic.org/aiaaic-repository/ai-and-algorithmic-incidents-and-controversies/facebook-troll-farms#h.s2ancmvxbb2i</t>
  </si>
  <si>
    <t>AIAAIC0740</t>
  </si>
  <si>
    <t>NHS Digital/iProov health data sharing</t>
  </si>
  <si>
    <t>iProov Face Verifier</t>
  </si>
  <si>
    <t>NHS Digital</t>
  </si>
  <si>
    <t>iProov</t>
  </si>
  <si>
    <t>Store facial verification data</t>
  </si>
  <si>
    <t>https://www.aiaaic.org/aiaaic-repository/ai-and-algorithmic-incidents-and-controversies/nhs-digitaliproov-facial-recognition-data-collection-storage#h.e8hf6v2agf3q</t>
  </si>
  <si>
    <t>AIAAIC0739</t>
  </si>
  <si>
    <t>Alexei Navalny smart voting bot</t>
  </si>
  <si>
    <t>Smart Voting</t>
  </si>
  <si>
    <t>Apple; Alphabet/Google, Telegram</t>
  </si>
  <si>
    <t>FBK</t>
  </si>
  <si>
    <t>Facilitate tactical voting</t>
  </si>
  <si>
    <t>https://www.aiaaic.org/aiaaic-repository/ai-and-algorithmic-incidents-and-controversies/alexei-navalny-smart-voting-bot#h.facstuptylu5</t>
  </si>
  <si>
    <t>AIAAIC0738</t>
  </si>
  <si>
    <t>Facebook, Google abortion 'reversal' ads</t>
  </si>
  <si>
    <t>Facebook Ads; Google Ads</t>
  </si>
  <si>
    <t>Meta/Facebook; Alphabet/Google</t>
  </si>
  <si>
    <t>Meta/Facebook; Alphabet Google</t>
  </si>
  <si>
    <t>Sell advertising</t>
  </si>
  <si>
    <t>https://www.aiaaic.org/aiaaic-repository/ai-and-algorithmic-incidents-and-controversies/facebook-google-abortion-reversal-ads#h.u6rsb9c98s2f</t>
  </si>
  <si>
    <t>AIAAIC0737</t>
  </si>
  <si>
    <t>Facebook/Ray-Ban Stories smart glasses</t>
  </si>
  <si>
    <t>Meta/Facebook, EssilorLuxottica</t>
  </si>
  <si>
    <t>Capture photos, video</t>
  </si>
  <si>
    <t>https://www.aiaaic.org/aiaaic-repository/ai-and-algorithmic-incidents-and-controversies/facebookray-ban-stories-smart-glasses#h.4cxg989gw8pl</t>
  </si>
  <si>
    <t>AIAAIC0736</t>
  </si>
  <si>
    <t>Australia COVID-19 facial recognition trials</t>
  </si>
  <si>
    <t>NSW Health; NSW Police; Department of Health Victoria</t>
  </si>
  <si>
    <t>Genvis Pty</t>
  </si>
  <si>
    <t>Enforce COVID-19 quarantine</t>
  </si>
  <si>
    <t>https://www.aiaaic.org/aiaaic-repository/ai-and-algorithmic-incidents-and-controversies/new-south-wales-victoria-covid-19-facial-recognition-trials#h.dwk9xt3a778v</t>
  </si>
  <si>
    <t>AIAAIC0735</t>
  </si>
  <si>
    <t>Curtin University Uyghur, Tibetan facial recognition study</t>
  </si>
  <si>
    <t>Australia; China</t>
  </si>
  <si>
    <t>Wanquan Liu; Cunrui Wang; Qingling Zhan; Yu Liu; Lixin Miao</t>
  </si>
  <si>
    <t>Identify Uyghur &amp; Tibetan minorities</t>
  </si>
  <si>
    <t>https://www.aiaaic.org/aiaaic-repository/ai-and-algorithmic-incidents-and-controversies/curtin-university-uyghur-tibetan-facial-recognition-study#h.skiic77mfqbi</t>
  </si>
  <si>
    <t>AIAAIC0734</t>
  </si>
  <si>
    <t>Facebook XCheck</t>
  </si>
  <si>
    <t>https://www.aiaaic.org/aiaaic-repository/ai-and-algorithmic-incidents-and-controversies/facebook-xcheck#h.v8etvot7o908</t>
  </si>
  <si>
    <t>AIAAIC0733</t>
  </si>
  <si>
    <t>Instagram teen girls mental health harms</t>
  </si>
  <si>
    <t>https://www.aiaaic.org/aiaaic-repository/ai-and-algorithmic-incidents-and-controversies/instagram-teen-girls-mental-health-harms#h.8oo181xbfq9r</t>
  </si>
  <si>
    <t>AIAAIC0731</t>
  </si>
  <si>
    <t>DeepFaceLive</t>
  </si>
  <si>
    <t>Ivan Petrov</t>
  </si>
  <si>
    <t>Transform identity</t>
  </si>
  <si>
    <t>https://www.aiaaic.org/aiaaic-repository/ai-and-algorithmic-incidents-and-controversies/deepfacelive#h.ewkqrpxsgr5z</t>
  </si>
  <si>
    <t>AIAAIC0730</t>
  </si>
  <si>
    <t>LAPD personal social media data collection</t>
  </si>
  <si>
    <t>Dataminr First Alert; Geofeedia</t>
  </si>
  <si>
    <t>Los Angeles Police Department (LAPD)</t>
  </si>
  <si>
    <t>Dataminr; Geofeedia</t>
  </si>
  <si>
    <t>Monitor individuals</t>
  </si>
  <si>
    <t>https://www.aiaaic.org/aiaaic-repository/ai-and-algorithmic-incidents-and-controversies/lapd-social-media-data-collection#h.i0ideci8in8s</t>
  </si>
  <si>
    <t>AIAAIC0729</t>
  </si>
  <si>
    <t>TikTok children content recommendations</t>
  </si>
  <si>
    <t>https://www.aiaaic.org/aiaaic-repository/ai-and-algorithmic-incidents-and-controversies/tiktok-recommends-adult-content-to-children#h.ubvos2jfx9yh</t>
  </si>
  <si>
    <t>AIAAIC0728</t>
  </si>
  <si>
    <t>NIO ES8 fatal crash</t>
  </si>
  <si>
    <t>NIO NOP</t>
  </si>
  <si>
    <t>Nio</t>
  </si>
  <si>
    <t>Nio; Intel</t>
  </si>
  <si>
    <t>https://www.aiaaic.org/aiaaic-repository/ai-and-algorithmic-incidents-and-controversies/nio-es8-fatal-crash#h.mhegje566p14</t>
  </si>
  <si>
    <t>AIAAIC0727</t>
  </si>
  <si>
    <t>Breast cancer AI screening inaccuracy</t>
  </si>
  <si>
    <t>Detect breast cancer</t>
  </si>
  <si>
    <t>https://www.aiaaic.org/aiaaic-repository/ai-and-algorithmic-incidents-and-controversies/breast-cancer-screening-inaccuracy#h.ws6lwnu9k7p</t>
  </si>
  <si>
    <t>AIAAIC0726</t>
  </si>
  <si>
    <t>Singapore Xavier patrol robots</t>
  </si>
  <si>
    <t>Singapore</t>
  </si>
  <si>
    <t>Govt - home/interior</t>
  </si>
  <si>
    <t>Xavier</t>
  </si>
  <si>
    <t>Home Team Science and Technology Agency (HTX)</t>
  </si>
  <si>
    <t>HTX; A*STAR</t>
  </si>
  <si>
    <t>Manage 'undesirable behaviour'</t>
  </si>
  <si>
    <t>https://www.aiaaic.org/aiaaic-repository/ai-and-algorithmic-incidents-and-controversies/singapore-xavier-patrol-robots#h.2tx3d9stlryh</t>
  </si>
  <si>
    <t>AIAAIC0725</t>
  </si>
  <si>
    <t>Applicant tracking system automated viable candidates rejections</t>
  </si>
  <si>
    <t>Multiple</t>
  </si>
  <si>
    <t>Filter job candidates</t>
  </si>
  <si>
    <t>https://www.aiaaic.org/aiaaic-repository/ai-and-algorithmic-incidents-and-controversies/applicant-tracking-system-automated-viable-candidate-rejections#h.ew50gfqdh0x</t>
  </si>
  <si>
    <t>AIAAIC0724</t>
  </si>
  <si>
    <t>Facebook black men 'primates' labelling</t>
  </si>
  <si>
    <t>Recommend topics</t>
  </si>
  <si>
    <t>https://www.aiaaic.org/aiaaic-repository/ai-and-algorithmic-incidents-and-controversies/facebook-labels-black-men-primates#h.dvwkij1f3g9k</t>
  </si>
  <si>
    <t>AIAAIC0723</t>
  </si>
  <si>
    <t>Toyota Paralympics self-driving bus crash</t>
  </si>
  <si>
    <t>Toyota</t>
  </si>
  <si>
    <t>https://www.aiaaic.org/aiaaic-repository/ai-and-algorithmic-incidents-and-controversies/toyota-paralympics-self-driving-bus-hits-athlete#h.uxufiwph9xc</t>
  </si>
  <si>
    <t>AIAAIC0722</t>
  </si>
  <si>
    <t>Lumidolls robot brothel</t>
  </si>
  <si>
    <t>Lumidolls</t>
  </si>
  <si>
    <t>Lumi Dolls</t>
  </si>
  <si>
    <t>Provide sexual services</t>
  </si>
  <si>
    <t>https://www.aiaaic.org/aiaaic-repository/ai-and-algorithmic-incidents-and-controversies/lumidolls-robot-brothel#h.9verqittdteu</t>
  </si>
  <si>
    <t>AIAAIC0721</t>
  </si>
  <si>
    <t>Hour One 'character' clones</t>
  </si>
  <si>
    <t>Hour One</t>
  </si>
  <si>
    <t>Market products/services</t>
  </si>
  <si>
    <t>https://www.aiaaic.org/aiaaic-repository/ai-and-algorithmic-incidents-and-controversies/hour-one-character-clones#h.j8c3dhodsuzv</t>
  </si>
  <si>
    <t>AIAAIC0720</t>
  </si>
  <si>
    <t>Tesla Model 3 hits parked police car</t>
  </si>
  <si>
    <t>https://www.aiaaic.org/aiaaic-repository/ai-and-algorithmic-incidents-and-controversies/tesla-model-3-hits-parked-police-car#h.tqwzoai1okjj</t>
  </si>
  <si>
    <t>AIAAIC0719</t>
  </si>
  <si>
    <t>Tesla Model 3 hits six children, adult</t>
  </si>
  <si>
    <t>https://www.aiaaic.org/aiaaic-repository/ai-and-algorithmic-incidents-and-controversies/tesla-model-3-hits-six-children-adult#h.jdyv0m6s9i45</t>
  </si>
  <si>
    <t>AIAAIC0718</t>
  </si>
  <si>
    <t>Mater Dei Hospital medicine robots</t>
  </si>
  <si>
    <t>Malta</t>
  </si>
  <si>
    <t>Gov - health</t>
  </si>
  <si>
    <t>Mario</t>
  </si>
  <si>
    <t>Mater Dei Hospital</t>
  </si>
  <si>
    <t>Deenova</t>
  </si>
  <si>
    <t>Distribute medicines</t>
  </si>
  <si>
    <t>https://www.aiaaic.org/aiaaic-repository/ai-and-algorithmic-incidents-and-controversies/mater-dei-hospital-medicine-robots#h.uo9r18r426hr</t>
  </si>
  <si>
    <t>AIAAIC0717</t>
  </si>
  <si>
    <t>US mortgage approval algorithm race discrimination</t>
  </si>
  <si>
    <t>Freddie Mac; Fannie Mae</t>
  </si>
  <si>
    <t>Assess mortgage applications</t>
  </si>
  <si>
    <t>https://www.aiaaic.org/aiaaic-repository/ai-and-algorithmic-incidents-and-controversies/mortgage-approval-algorithm-discrimination#h.hr0onvnbr3s7</t>
  </si>
  <si>
    <t>AIAAIC0716</t>
  </si>
  <si>
    <t>Gladsaxe vulnerable children detection</t>
  </si>
  <si>
    <t>Denmark</t>
  </si>
  <si>
    <t>Govt - municipal</t>
  </si>
  <si>
    <t>Gladsaxe Municipality</t>
  </si>
  <si>
    <t>Gladsaxe Municipality; Udbetaling Danmark (UDK)</t>
  </si>
  <si>
    <t>Detect vulnerable children</t>
  </si>
  <si>
    <t>https://www.aiaaic.org/aiaaic-repository/ai-and-algorithmic-incidents-and-controversies/gladsaxe-vulnerable-children-detection#h.se48lz1qoxqc</t>
  </si>
  <si>
    <t>AIAAIC0715</t>
  </si>
  <si>
    <t>US mortgage credit score data economic, race bias</t>
  </si>
  <si>
    <t>Calculate credit score; Predict loan default</t>
  </si>
  <si>
    <t>https://www.aiaaic.org/aiaaic-repository/ai-and-algorithmic-incidents-and-controversies/credit-score-algorithm-data-economic-racial-bias#h.d0yyht9s9txc</t>
  </si>
  <si>
    <t>AIAAIC0714</t>
  </si>
  <si>
    <t>Facebook facial recognition abuse</t>
  </si>
  <si>
    <t>Collect facial biometrics</t>
  </si>
  <si>
    <t>https://www.aiaaic.org/aiaaic-repository/ai-and-algorithmic-incidents-and-controversies/facebook-south-korea-facial-recognition-abuse#h.2oj18e1dwqnn</t>
  </si>
  <si>
    <t>AIAAIC0713</t>
  </si>
  <si>
    <t>Unity GovTech AI military opacity</t>
  </si>
  <si>
    <t>US Department of Defense</t>
  </si>
  <si>
    <t>Unity</t>
  </si>
  <si>
    <t>Develop military products</t>
  </si>
  <si>
    <t>https://www.aiaaic.org/aiaaic-repository/ai-and-algorithmic-incidents-and-controversies/unity-govtech-ai-military-applications#h.x402gp7k6rdc</t>
  </si>
  <si>
    <t>AIAAIC0712</t>
  </si>
  <si>
    <t>GoGuardian Beacon student suicide prevention monitoring</t>
  </si>
  <si>
    <t>Baltimore City Public Schools, Pekin Community High School</t>
  </si>
  <si>
    <t>Liminex Inc/GoGuardian</t>
  </si>
  <si>
    <t>Detect &amp; categorise at-risk behaviour</t>
  </si>
  <si>
    <t>https://www.aiaaic.org/aiaaic-repository/ai-and-algorithmic-incidents-and-controversies/goguardian-student-monitoring#h.zcs53wjtjuzr</t>
  </si>
  <si>
    <t>AIAAIC0711</t>
  </si>
  <si>
    <t>Tesla Optimus bot</t>
  </si>
  <si>
    <t>Tesla Optimus</t>
  </si>
  <si>
    <t>Eliminate 'dangerous, repetitive, boring tasks'</t>
  </si>
  <si>
    <t>https://www.aiaaic.org/aiaaic-repository/ai-and-algorithmic-incidents-and-controversies/tesla-optimus-bot#h.md44t1tuzelb</t>
  </si>
  <si>
    <t>AIAAIC0710</t>
  </si>
  <si>
    <t>USP IS iCOP covert monitoring, data sharing</t>
  </si>
  <si>
    <t>Govt - postal</t>
  </si>
  <si>
    <t>US Postal Inspection Service (USP IS)</t>
  </si>
  <si>
    <t>Clearview AI; Zignal Labs; Nfusion</t>
  </si>
  <si>
    <t>Identify crime suspects; Identify protestors</t>
  </si>
  <si>
    <t>https://www.aiaaic.org/aiaaic-repository/ai-and-algorithmic-incidents-and-controversies/us-postal-inspection-service-icop-covert-monitoring-and-surveillance#h.medavy1k5dsv</t>
  </si>
  <si>
    <t>AIAAIC0709</t>
  </si>
  <si>
    <t>TikTok LGBTQ shadowbanning</t>
  </si>
  <si>
    <t>Bosnia; Jordan; Russia</t>
  </si>
  <si>
    <t>Block/reduce user/content visibility</t>
  </si>
  <si>
    <t>https://www.aiaaic.org/aiaaic-repository/ai-and-algorithmic-incidents-and-controversies/tiktok-lgbtq-shadowbanning#h.tv5hpkeq7nd5</t>
  </si>
  <si>
    <t>AIAAIC0708</t>
  </si>
  <si>
    <t>US police perpetual facial line-up</t>
  </si>
  <si>
    <t>Chicago PD; Dallas PD; Los Angeles Police Department</t>
  </si>
  <si>
    <t>Federal Bureau of Investigation (FBI)</t>
  </si>
  <si>
    <t>Identify criminals</t>
  </si>
  <si>
    <t>https://www.aiaaic.org/aiaaic-repository/ai-and-algorithmic-incidents-and-controversies/us-police-perpetual-facial-line-up#h.hf4r9kfgom2p</t>
  </si>
  <si>
    <t>AIAAIC0707</t>
  </si>
  <si>
    <t>Facebook/Instagram AlgorithmWatch 'legal threats'</t>
  </si>
  <si>
    <t>Analyse Instagram algorithm</t>
  </si>
  <si>
    <t>https://www.aiaaic.org/aiaaic-repository/ai-and-algorithmic-incidents-and-controversies/facebook-misdisinformation-research-transparency#h.1pjbaknuphw</t>
  </si>
  <si>
    <t>AIAAIC0706</t>
  </si>
  <si>
    <t>Facebook/NYU Ad Observer</t>
  </si>
  <si>
    <t>Analyse political advertising</t>
  </si>
  <si>
    <t>AIAAIC0705</t>
  </si>
  <si>
    <t>Facebook/CrowdTangle</t>
  </si>
  <si>
    <t>Analyse Facebook data</t>
  </si>
  <si>
    <t>AIAAIC0704</t>
  </si>
  <si>
    <t>NFL concussion settlement 'race-norming'</t>
  </si>
  <si>
    <t>NFL</t>
  </si>
  <si>
    <t>NFL, BrownGreer</t>
  </si>
  <si>
    <t>Evaluate dementia claims</t>
  </si>
  <si>
    <t>https://www.aiaaic.org/aiaaic-repository/ai-and-algorithmic-incidents-and-controversies/nfl-concussion-settlement-discrimination#h.k7xmbbkof6er</t>
  </si>
  <si>
    <t>AIAAIC0703</t>
  </si>
  <si>
    <t>Belgrade Safe City surveillance system</t>
  </si>
  <si>
    <t>Serbia</t>
  </si>
  <si>
    <t>Ministry of Interior</t>
  </si>
  <si>
    <t>Huawei</t>
  </si>
  <si>
    <t>Strengthen law enforcement</t>
  </si>
  <si>
    <t>https://www.aiaaic.org/aiaaic-repository/ai-and-algorithmic-incidents-and-controversies/belgrade-safe-city-facial-surveillance#h.cm2ff9ot295b</t>
  </si>
  <si>
    <t>AIAAIC0702</t>
  </si>
  <si>
    <t>Tesla Model S crashes into fire engine</t>
  </si>
  <si>
    <t>https://www.aiaaic.org/aiaaic-repository/ai-and-algorithmic-incidents-and-controversies/tesla-model-s-crashes-into-fire-engine#h.77oqd970j2an</t>
  </si>
  <si>
    <t>AIAAIC0701</t>
  </si>
  <si>
    <t>GM Chevrolet Bolt hits motorbike</t>
  </si>
  <si>
    <t>General Motors</t>
  </si>
  <si>
    <t>https://www.aiaaic.org/aiaaic-repository/ai-and-algorithmic-incidents-and-controversies/gm-chevrolet-bolt-motorbike-collision#h.weovzfjucxgu</t>
  </si>
  <si>
    <t>AIAAIC0700</t>
  </si>
  <si>
    <t>Biodiversity Net Gain metric</t>
  </si>
  <si>
    <t>Govt - environment</t>
  </si>
  <si>
    <t>Biodiversity Net Gain</t>
  </si>
  <si>
    <t>DEFRA</t>
  </si>
  <si>
    <t>Natural England</t>
  </si>
  <si>
    <t>Manage conservation</t>
  </si>
  <si>
    <t>https://www.aiaaic.org/aiaaic-repository/ai-and-algorithmic-incidents-and-controversies/defra-biodiversity-net-gain-metric#h.1lvfyjd631r5</t>
  </si>
  <si>
    <t>AIAAIC0699</t>
  </si>
  <si>
    <t>Deepsukebe nonconsensual nudification</t>
  </si>
  <si>
    <t>Undress women</t>
  </si>
  <si>
    <t>https://www.aiaaic.org/aiaaic-repository/ai-and-algorithmic-incidents-and-controversies/deepsukebe-nudification#h.cfwb56ow286z</t>
  </si>
  <si>
    <t>AIAAIC0698</t>
  </si>
  <si>
    <t>Twitter image cropping age, weight bias</t>
  </si>
  <si>
    <t>Crop user photographs</t>
  </si>
  <si>
    <t>https://www.aiaaic.org/aiaaic-repository/ai-and-algorithmic-incidents-and-controversies/twitter-photo-crop-algorithm-age-weight-bias#h.279y5aalab6</t>
  </si>
  <si>
    <t>AIAAIC0697</t>
  </si>
  <si>
    <t>Xsolla employee monitoring, terminations</t>
  </si>
  <si>
    <t>Xsolla</t>
  </si>
  <si>
    <t>Assess productivity</t>
  </si>
  <si>
    <t>https://www.aiaaic.org/aiaaic-repository/ai-and-algorithmic-incidents-and-controversies/xsolla-employee-monitoring-terminations#h.r9ccsahy3gdb</t>
  </si>
  <si>
    <t>AIAAIC0696</t>
  </si>
  <si>
    <t>Apple NeuralHash CSAM scanning</t>
  </si>
  <si>
    <t>Apple</t>
  </si>
  <si>
    <t>Detect child pornography</t>
  </si>
  <si>
    <t>https://www.aiaaic.org/aiaaic-repository/ai-and-algorithmic-incidents-and-controversies/apple-neuralhash-csam-scanning#h.eqvwn7is6bl8</t>
  </si>
  <si>
    <t>AIAAIC0695</t>
  </si>
  <si>
    <t>Amazon One palm print biometrics</t>
  </si>
  <si>
    <t>Amazon One</t>
  </si>
  <si>
    <t>Verify identity; Authorise transactions</t>
  </si>
  <si>
    <t>https://www.aiaaic.org/aiaaic-repository/ai-and-algorithmic-incidents-and-controversies/amazon-one-palmprint-biometrics#h.3jkyihkq5bvy</t>
  </si>
  <si>
    <t>AIAAIC0694</t>
  </si>
  <si>
    <t>Roomba data sharing</t>
  </si>
  <si>
    <t>iRobot Corp</t>
  </si>
  <si>
    <t>Build spatial map</t>
  </si>
  <si>
    <t>AIAAIC0693</t>
  </si>
  <si>
    <t>GoodrX data sharing</t>
  </si>
  <si>
    <t>Healthcare</t>
  </si>
  <si>
    <t>GoodRX</t>
  </si>
  <si>
    <t>GoodrX</t>
  </si>
  <si>
    <t>Sell perscription drugs</t>
  </si>
  <si>
    <t>AIAAIC0692</t>
  </si>
  <si>
    <t>Mercadona facial recognition</t>
  </si>
  <si>
    <t>Retail</t>
  </si>
  <si>
    <t>Mercadona</t>
  </si>
  <si>
    <t>Oosto/AnyVision Interactive Technologies</t>
  </si>
  <si>
    <t>Detect criminals</t>
  </si>
  <si>
    <t>https://www.aiaaic.org/aiaaic-repository/ai-and-algorithmic-incidents-and-controversies/mercadona-facial-recognition#h.9ehxpqsz1j73</t>
  </si>
  <si>
    <t>AIAAIC0691</t>
  </si>
  <si>
    <t>NATO warships AIS spoofing</t>
  </si>
  <si>
    <t>Royal Navy; Swedish Navy; United States Navy</t>
  </si>
  <si>
    <t>International Maritime Organisation</t>
  </si>
  <si>
    <t>Track vessel movements</t>
  </si>
  <si>
    <t>https://www.aiaaic.org/aiaaic-repository/ai-and-algorithmic-incidents-and-controversies/royal-navy-warship-ais-spoofing#h.ulyrk0ina1t8</t>
  </si>
  <si>
    <t>AIAAIC0690</t>
  </si>
  <si>
    <t>Facebook, Google anti-Semitic failure to act</t>
  </si>
  <si>
    <t>Facebook News Feed; TikTok For You</t>
  </si>
  <si>
    <t>Meta/Facebook; Alphabet/Google/YouTube; ByteDance/TikTok; Twitter</t>
  </si>
  <si>
    <t>Detect hate speech</t>
  </si>
  <si>
    <t>https://www.aiaaic.org/aiaaic-repository/ai-and-algorithmic-incidents-and-controversies/facebook-google-anti-semitic-failure-to-act#h.ktd3smvtxnpz</t>
  </si>
  <si>
    <t>AIAAIC0689</t>
  </si>
  <si>
    <t>ShotSpotter gunshot detection system</t>
  </si>
  <si>
    <t>Chicago Police Department; New York Police Department (NYPD); Multiple</t>
  </si>
  <si>
    <t>ShotSpotter</t>
  </si>
  <si>
    <t>Detect gunfire</t>
  </si>
  <si>
    <t>https://www.aiaaic.org/aiaaic-repository/ai-and-algorithmic-incidents-and-controversies/shotspotter-gunfire-detection-system#h.9k1mk4ufvnmg</t>
  </si>
  <si>
    <t>AIAAIC0688</t>
  </si>
  <si>
    <t>Apple Watch heart rate variability inconsistencies</t>
  </si>
  <si>
    <t>Detect heart rate</t>
  </si>
  <si>
    <t>https://www.aiaaic.org/aiaaic-repository/ai-and-algorithmic-incidents-and-controversies/apple-watch-heart-rate-variability-inconsistencies#h.ak9g8gn3oh3</t>
  </si>
  <si>
    <t>AIAAIC0687</t>
  </si>
  <si>
    <t>Dubai deepfake court evidence</t>
  </si>
  <si>
    <t>UAE/Dubai; UK</t>
  </si>
  <si>
    <t>Discredit</t>
  </si>
  <si>
    <t>https://www.aiaaic.org/aiaaic-repository/ai-and-algorithmic-incidents-and-controversies/dubai-deepfake-court-evidence#h.5i62bujasze3</t>
  </si>
  <si>
    <t>AIAAIC0686</t>
  </si>
  <si>
    <t>Dubai drone weather engineering</t>
  </si>
  <si>
    <t>Govt - agriculture</t>
  </si>
  <si>
    <t>National Center of Meteorology (NCM)</t>
  </si>
  <si>
    <t>University of Reading; University of Bath</t>
  </si>
  <si>
    <t>Seed clouds</t>
  </si>
  <si>
    <t>https://www.aiaaic.org/aiaaic-repository/ai-and-algorithmic-incidents-and-controversies/dubai-drone-weather-engineering#h.gpf8hlsnykt0</t>
  </si>
  <si>
    <t>AIAAIC0685</t>
  </si>
  <si>
    <t>TrueAllele DNA algorithm</t>
  </si>
  <si>
    <t>Virginia Department of Forensic Science (DFS)</t>
  </si>
  <si>
    <t>Cybergenetics</t>
  </si>
  <si>
    <t>Analyse DNA</t>
  </si>
  <si>
    <t>https://www.aiaaic.org/aiaaic-repository/ai-and-algorithmic-incidents-and-controversies/trueallele-dna-algorithm#h.axig64g39pwv</t>
  </si>
  <si>
    <t>AIAAIC0684</t>
  </si>
  <si>
    <t>Toronto Pearson airport facial recognition test</t>
  </si>
  <si>
    <t>Canada</t>
  </si>
  <si>
    <t>Canada Border Services Agency (CBSA)</t>
  </si>
  <si>
    <t>Face4 Systems Inc</t>
  </si>
  <si>
    <t>Identify deported travellers</t>
  </si>
  <si>
    <t>https://www.aiaaic.org/aiaaic-repository/ai-and-algorithmic-incidents-and-controversies/cbsa-toronto-pearson-airport-facial-recognition#h.jayzwr6wek9e</t>
  </si>
  <si>
    <t>AIAAIC0683</t>
  </si>
  <si>
    <t>Twitter suspends Japan PM critics</t>
  </si>
  <si>
    <t>https://www.aiaaic.org/aiaaic-repository/ai-and-algorithmic-incidents-and-controversies/japan-pm-critics-twitter-suspension#h.ocg1r96pgfvk</t>
  </si>
  <si>
    <t>AIAAIC0682</t>
  </si>
  <si>
    <t>Fukuoka Softbank Hawks robot cheerleaders</t>
  </si>
  <si>
    <t>Fukuoka Softbank Hawks</t>
  </si>
  <si>
    <t>Softbank Robotics</t>
  </si>
  <si>
    <t>Entertain crowd</t>
  </si>
  <si>
    <t>AIAAIC0681</t>
  </si>
  <si>
    <t>Henn-na Hotel Tapia robot security</t>
  </si>
  <si>
    <t>H.I.S. Hotel Group</t>
  </si>
  <si>
    <t>MJI Robotics</t>
  </si>
  <si>
    <t>Interact with humans</t>
  </si>
  <si>
    <t>https://www.aiaaic.org/aiaaic-repository/ai-and-algorithmic-incidents-and-controversies/henn-na-hotel-robot-security#h.knulh8z169e9</t>
  </si>
  <si>
    <t>AIAAIC0680</t>
  </si>
  <si>
    <t>Softbank Pepper 'security joke'</t>
  </si>
  <si>
    <t>https://www.aiaaic.org/aiaaic-repository/ai-and-algorithmic-incidents-and-controversies/softbank-pepper-security#h.kt7fsmkuao99</t>
  </si>
  <si>
    <t>AIAAIC0679</t>
  </si>
  <si>
    <t>Softbank Pepper/Nissei Eco robot priest</t>
  </si>
  <si>
    <t>Softbank Robotics; Nissei Eco Co</t>
  </si>
  <si>
    <t>Conduct funeral rites</t>
  </si>
  <si>
    <t>AIAAIC0678</t>
  </si>
  <si>
    <t>Ocado robot collision</t>
  </si>
  <si>
    <t>Ocado</t>
  </si>
  <si>
    <t>Pick groceries</t>
  </si>
  <si>
    <t>https://www.aiaaic.org/aiaaic-repository/ai-and-algorithmic-incidents-and-controversies/ocado-robot-collision#h.7p4sy9b4ac1u</t>
  </si>
  <si>
    <t>AIAAIC0677</t>
  </si>
  <si>
    <t>Ocado robot charger malfunction</t>
  </si>
  <si>
    <t>https://www.aiaaic.org/aiaaic-repository/ai-and-algorithmic-incidents-and-controversies/ocado-robot-charger-malfunction#h.4r2422ojksyo</t>
  </si>
  <si>
    <t>AIAAIC0676</t>
  </si>
  <si>
    <t>Anthony Bourdain deepfake voice</t>
  </si>
  <si>
    <t>Focus Features</t>
  </si>
  <si>
    <t>Morgan Neville</t>
  </si>
  <si>
    <t>Imitate voice</t>
  </si>
  <si>
    <t>https://www.aiaaic.org/aiaaic-repository/ai-and-algorithmic-incidents-and-controversies/anthony-bourdain-voice-deepfake#h.kryydarbfoxv</t>
  </si>
  <si>
    <t>AIAAIC0675</t>
  </si>
  <si>
    <t>Livonia skating rink misidentification</t>
  </si>
  <si>
    <t>Riverside Arena, Livonia, Michigan</t>
  </si>
  <si>
    <t>https://www.aiaaic.org/aiaaic-repository/ai-and-algorithmic-incidents-and-controversies/livonia-skating-rink-misidentifies-black-teenager#h.mc976mkihk1h</t>
  </si>
  <si>
    <t>AIAAIC0674</t>
  </si>
  <si>
    <t>Russia facial recognition ethnicity analytics</t>
  </si>
  <si>
    <t>Moscow Department of Technology</t>
  </si>
  <si>
    <t>AxxonSoft; Tevian; VisionLabs; NtechLab</t>
  </si>
  <si>
    <t>Identify ethnicity</t>
  </si>
  <si>
    <t>https://www.aiaaic.org/aiaaic-repository/ai-and-algorithmic-incidents-and-controversies/russia-facial-recognition-ethnicity-analytics#h.ls9f298ryfrr</t>
  </si>
  <si>
    <t>AIAAIC0673</t>
  </si>
  <si>
    <t>England footballers racism Instagram moderation</t>
  </si>
  <si>
    <t>Meta/Facebook; Twitter</t>
  </si>
  <si>
    <t>Detect toxic content</t>
  </si>
  <si>
    <t>https://www.aiaaic.org/aiaaic-repository/ai-and-algorithmic-incidents-and-controversies/england-footballers-racism-instagram-moderation#h.6lo2a9pg69v6</t>
  </si>
  <si>
    <t>AIAAIC0672</t>
  </si>
  <si>
    <t>Userviz video game cheating system</t>
  </si>
  <si>
    <t>Userviz; Activision</t>
  </si>
  <si>
    <t>Cheat video games</t>
  </si>
  <si>
    <t>https://www.aiaaic.org/aiaaic-repository/ai-and-algorithmic-incidents-and-controversies/userviz-video-game-cheating-system#h.12cfyeu5lr31</t>
  </si>
  <si>
    <t>AIAAIC0671</t>
  </si>
  <si>
    <t>Tencent 'Midnight Patrol' facial recognition</t>
  </si>
  <si>
    <t>Tencent</t>
  </si>
  <si>
    <t>Restrict gaming hours</t>
  </si>
  <si>
    <t>https://www.aiaaic.org/aiaaic-repository/ai-and-algorithmic-incidents-and-controversies/tencent-midnight-patrol-facial-recognition#h.2d8k1z2za2p5</t>
  </si>
  <si>
    <t>AIAAIC0670</t>
  </si>
  <si>
    <t>Github Copilot 'code laundering'</t>
  </si>
  <si>
    <t>Microsoft/Github</t>
  </si>
  <si>
    <t>Microsoft/Github; OpenAI</t>
  </si>
  <si>
    <t>Generate code</t>
  </si>
  <si>
    <t>https://www.aiaaic.org/aiaaic-repository/ai-and-algorithmic-incidents-and-controversies/microsoftgithub-copilot-code-laundering#h.trbzb66h71l9</t>
  </si>
  <si>
    <t>AIAAIC0669</t>
  </si>
  <si>
    <t>Bev Standing TikTok voice 'theft'</t>
  </si>
  <si>
    <t>Convert speech to text</t>
  </si>
  <si>
    <t>https://www.aiaaic.org/aiaaic-repository/ai-and-algorithmic-incidents-and-controversies/bytedancetiktok-bev-standing-voice-theft#h.cm7isxindmte</t>
  </si>
  <si>
    <t>AIAAIC0668</t>
  </si>
  <si>
    <t>ENA Emergency Severity Index racial bias</t>
  </si>
  <si>
    <t>Brigham and Women’s Hospital, Boston; Emergency Nurses Association (ENA)</t>
  </si>
  <si>
    <t>Emergency Nurses Association (ENA)</t>
  </si>
  <si>
    <t>Assess medical condition</t>
  </si>
  <si>
    <t>https://www.aiaaic.org/aiaaic-repository/ai-and-algorithmic-incidents-and-controversies/ena-emergency-severity-index#h.jldw9lnynnxj</t>
  </si>
  <si>
    <t>AIAAIC0667</t>
  </si>
  <si>
    <t>Reddit shadowbanning</t>
  </si>
  <si>
    <t>Reddit</t>
  </si>
  <si>
    <t>Block/reduce user visibility</t>
  </si>
  <si>
    <t>https://www.aiaaic.org/aiaaic-repository/ai-and-algorithmic-incidents-and-controversies/reddit-shadowbanning#h.xq8ns5v1x6kg</t>
  </si>
  <si>
    <t>AIAAIC0666</t>
  </si>
  <si>
    <t>Amazon automated pricing glitch</t>
  </si>
  <si>
    <t>Repricer Express; Amazon</t>
  </si>
  <si>
    <t>Repricer Express</t>
  </si>
  <si>
    <t>Change product pricing</t>
  </si>
  <si>
    <t>https://www.aiaaic.org/aiaaic-repository/ai-and-algorithmic-incidents-and-controversies/amazon-automated-pricing-glitch#h.fjuynsgvtu4a</t>
  </si>
  <si>
    <t>AIAAIC0665</t>
  </si>
  <si>
    <t>TikTok mandatory beauty filtering</t>
  </si>
  <si>
    <t>Beautify user faces</t>
  </si>
  <si>
    <t>https://www.aiaaic.org/aiaaic-repository/ai-and-algorithmic-incidents-and-controversies/tiktok-mandatory-beauty-filtering#h.92bzigrtcgmw</t>
  </si>
  <si>
    <t>AIAAIC0664</t>
  </si>
  <si>
    <t>TikTok creators hate speech detection</t>
  </si>
  <si>
    <t>https://www.aiaaic.org/aiaaic-repository/ai-and-algorithmic-incidents-and-controversies/tiktok-creators-hate-speech-detection#h.33uwy78ok97q</t>
  </si>
  <si>
    <t>AIAAIC0663</t>
  </si>
  <si>
    <t>Foodinho rider management algorithm</t>
  </si>
  <si>
    <t>Italy</t>
  </si>
  <si>
    <t>Glovo/Foodinho</t>
  </si>
  <si>
    <t>Manage workers</t>
  </si>
  <si>
    <t>https://www.aiaaic.org/aiaaic-repository/ai-and-algorithmic-incidents-and-controversies/glovofoodinho-rider-management-algorithm#h.13m3188witeg</t>
  </si>
  <si>
    <t>AIAAIC0662</t>
  </si>
  <si>
    <t>Uber, Lyft Alfi rider tablets</t>
  </si>
  <si>
    <t>Uber; Lyft</t>
  </si>
  <si>
    <t>Alfi</t>
  </si>
  <si>
    <t>https://www.aiaaic.org/aiaaic-repository/ai-and-algorithmic-incidents-and-controversies/uberlyft-alfi-driver-tablets#h.gj6w6ba4glsw</t>
  </si>
  <si>
    <t>AIAAIC0661</t>
  </si>
  <si>
    <t>Canon smile recognition cameras</t>
  </si>
  <si>
    <t>Canon</t>
  </si>
  <si>
    <t>Encourage workplace productivity</t>
  </si>
  <si>
    <t>https://www.aiaaic.org/aiaaic-repository/ai-and-algorithmic-incidents-and-controversies/canon-smile-recognition-cameras#h.o7wngvj330n4</t>
  </si>
  <si>
    <t>AIAAIC0660</t>
  </si>
  <si>
    <t>Salesken AI data breach</t>
  </si>
  <si>
    <t>Salesken AI</t>
  </si>
  <si>
    <t>Strengthen customer relationships</t>
  </si>
  <si>
    <t>https://www.aiaaic.org/aiaaic-repository/ai-and-algorithmic-incidents-and-controversies/salesken-ai-data-breach#h.basop9lcl93x</t>
  </si>
  <si>
    <t>AIAAIC0659</t>
  </si>
  <si>
    <t>Witcher 3 AI voice lines simulation</t>
  </si>
  <si>
    <t>CD Projekt Red</t>
  </si>
  <si>
    <t>Mind Simulation Lab</t>
  </si>
  <si>
    <t>Simulate voice dialogue</t>
  </si>
  <si>
    <t>https://www.aiaaic.org/aiaaic-repository/ai-and-algorithmic-incidents-and-controversies/witcher-3-ai-voice-line-simulation#h.1x7qn8c2j7u4</t>
  </si>
  <si>
    <t>AIAAIC0658</t>
  </si>
  <si>
    <t>Amazon Flex algorithm delivery driver firings</t>
  </si>
  <si>
    <t>Increase efficiency</t>
  </si>
  <si>
    <t>https://www.aiaaic.org/aiaaic-repository/ai-and-algorithmic-incidents-and-controversies/amazon-flex-algorithm-delivery-driver-firings#h.1aiiezm1n9qp</t>
  </si>
  <si>
    <t>AIAAIC0657</t>
  </si>
  <si>
    <t>Epic Systems sepsis prediction algorithm</t>
  </si>
  <si>
    <t>University of Michigan; Multiple</t>
  </si>
  <si>
    <t>Epic Systems</t>
  </si>
  <si>
    <t>Predict sepsis infection</t>
  </si>
  <si>
    <t>https://www.aiaaic.org/aiaaic-repository/ai-and-algorithmic-incidents-and-controversies/epic-systems-sepsis-prediction-algorithm#h.ed10z92n5okm</t>
  </si>
  <si>
    <t>AIAAIC0656</t>
  </si>
  <si>
    <t>Beijing Uyghur fake influence campaign</t>
  </si>
  <si>
    <t>Govt - home/interior; Govt - foreign; Govt - security</t>
  </si>
  <si>
    <t>Government of China; Pomegranate Cloud/People's Daily; Global Times</t>
  </si>
  <si>
    <t>Government of China</t>
  </si>
  <si>
    <t>https://www.aiaaic.org/aiaaic-repository/ai-and-algorithmic-incidents-and-controversies/beijing-uyghur-fake-influence-campaign#h.zbi9m7v9mf5</t>
  </si>
  <si>
    <t>AIAAIC0655</t>
  </si>
  <si>
    <t>Tesla Model 3, Y Autopilot cruise control activation</t>
  </si>
  <si>
    <t>Control speed</t>
  </si>
  <si>
    <t>https://www.aiaaic.org/aiaaic-repository/ai-and-algorithmic-incidents-and-controversies/tesla-autopilot-cruise-control-activation#h.w3625oaawu26</t>
  </si>
  <si>
    <t>AIAAIC0654</t>
  </si>
  <si>
    <r>
      <rPr>
        <b/>
        <u/>
        <sz val="10"/>
        <color rgb="FF1155CC"/>
        <rFont val="Arial"/>
        <family val="2"/>
      </rPr>
      <t>ID.me</t>
    </r>
    <r>
      <rPr>
        <b/>
        <sz val="10"/>
        <color rgb="FF1155CC"/>
        <rFont val="Arial"/>
        <family val="2"/>
      </rPr>
      <t xml:space="preserve"> </t>
    </r>
    <r>
      <rPr>
        <b/>
        <sz val="10"/>
        <color rgb="FF1155CC"/>
        <rFont val="Arial"/>
        <family val="2"/>
      </rPr>
      <t>unemployment benefit facial recognition</t>
    </r>
  </si>
  <si>
    <t>Govt - welfare; Govt - tax</t>
  </si>
  <si>
    <r>
      <rPr>
        <sz val="10"/>
        <color rgb="FF000000"/>
        <rFont val="Arial"/>
        <family val="2"/>
      </rPr>
      <t>ID.me</t>
    </r>
    <r>
      <rPr>
        <sz val="10"/>
        <color rgb="FF000000"/>
        <rFont val="Arial"/>
        <family val="2"/>
      </rPr>
      <t>; US Inland Revenue Service (IRS)</t>
    </r>
  </si>
  <si>
    <t>ID.me</t>
  </si>
  <si>
    <t>Verify identity; Detect fraud</t>
  </si>
  <si>
    <t>https://www.aiaaic.org/aiaaic-repository/ai-and-algorithmic-incidents-and-controversies/id-me-unemployment-benefit-applications#h.7vq644jdcct9</t>
  </si>
  <si>
    <t>AIAAIC0653</t>
  </si>
  <si>
    <t>TikTok beheading video splicing</t>
  </si>
  <si>
    <t>Detect offensive content</t>
  </si>
  <si>
    <t>https://www.aiaaic.org/aiaaic-repository/ai-and-algorithmic-incidents-and-controversies/tiktok-beheading-video-splicing#h.rwkc51jr9fpg</t>
  </si>
  <si>
    <t>AIAAIC0652</t>
  </si>
  <si>
    <t>NYPD Domain Awareness System, facial recognition</t>
  </si>
  <si>
    <t>New York Police Department (NYPD)</t>
  </si>
  <si>
    <t>Strengthen public safety, security</t>
  </si>
  <si>
    <t>https://www.aiaaic.org/aiaaic-repository/ai-and-algorithmic-incidents-and-controversies/nypd-domain-awareness-system#h.nyoawy4rep5p</t>
  </si>
  <si>
    <t>AIAAIC0651</t>
  </si>
  <si>
    <t>McDonald's drive-through chatbot order taker</t>
  </si>
  <si>
    <t>McDonald's/McD Tech Labs</t>
  </si>
  <si>
    <t>Personalise orders</t>
  </si>
  <si>
    <t>https://www.aiaaic.org/aiaaic-repository/ai-and-algorithmic-incidents-and-controversies/mcdonalds-drive-through-chatbot-order-taker#h.civ3mnc64hrs</t>
  </si>
  <si>
    <t>AIAAIC0650</t>
  </si>
  <si>
    <t>CaliBurger Flippy robot</t>
  </si>
  <si>
    <t>Cali Group</t>
  </si>
  <si>
    <t>Miso Robotics</t>
  </si>
  <si>
    <t>Flip burgers</t>
  </si>
  <si>
    <t>https://www.aiaaic.org/aiaaic-repository/ai-and-algorithmic-incidents-and-controversies/caliburger-flippy-robot#h.ratwivatolaa</t>
  </si>
  <si>
    <t>AIAAIC0649</t>
  </si>
  <si>
    <t>Instacart gig shopper robotisation</t>
  </si>
  <si>
    <t>Instacart</t>
  </si>
  <si>
    <t>https://www.aiaaic.org/aiaaic-repository/ai-and-algorithmic-incidents-and-controversies/instacart-gig-shopper-robotisation#h.3zz2hap765i0</t>
  </si>
  <si>
    <t>AIAAIC0648</t>
  </si>
  <si>
    <t>Aespa virtual K-pop</t>
  </si>
  <si>
    <t>SM Entertainment</t>
  </si>
  <si>
    <t>Create virtual avatars</t>
  </si>
  <si>
    <t>https://www.aiaaic.org/aiaaic-repository/ai-and-algorithmic-incidents-and-controversies/aespa-virtual-k-pop#h.vvaqjzrz2vv6</t>
  </si>
  <si>
    <t>AIAAIC0647</t>
  </si>
  <si>
    <t>Google/HCA Healthcare patient data sharing</t>
  </si>
  <si>
    <t>HCA Healthcare; Alphabet/Google</t>
  </si>
  <si>
    <t>Increase operating efficiency</t>
  </si>
  <si>
    <t>https://www.aiaaic.org/aiaaic-repository/ai-and-algorithmic-incidents-and-controversies/googlehca-healthcare-patient-data-sharing#h.bs7qw4zaw0oq</t>
  </si>
  <si>
    <t>AIAAIC0646</t>
  </si>
  <si>
    <t>Tencent link blocking</t>
  </si>
  <si>
    <t>Block web traffic</t>
  </si>
  <si>
    <t>https://www.aiaaic.org/aiaaic-repository/ai-and-algorithmic-incidents-and-controversies/tencent-app-link-blocking#h.nm7naa71768</t>
  </si>
  <si>
    <t>AIAAIC0645</t>
  </si>
  <si>
    <t>RCMP facial recognition surveillance</t>
  </si>
  <si>
    <t>Royal Canadian Mounted Police (RCMP)</t>
  </si>
  <si>
    <t>https://www.aiaaic.org/aiaaic-repository/ai-and-algorithmic-incidents-and-controversies/rcmpclearview-ai-facial-recognition-surveillance#h.lruh0amlo7w</t>
  </si>
  <si>
    <t>AIAAIC0644</t>
  </si>
  <si>
    <t>Epic Systems Epic Deterioration Index (EDI)</t>
  </si>
  <si>
    <t>Parkview Health; University of Michigan; Multiple</t>
  </si>
  <si>
    <t>Epic Systems Corporation</t>
  </si>
  <si>
    <t>Predict patient outcomes</t>
  </si>
  <si>
    <t>https://www.aiaaic.org/aiaaic-repository/ai-and-algorithmic-incidents-and-controversies/epic-systems-epic-deterioration-index#h.55er04bbojfw</t>
  </si>
  <si>
    <t>AIAAIC0643</t>
  </si>
  <si>
    <t>CPB One asylum seeker app privacy</t>
  </si>
  <si>
    <t>Customs and Border Protection</t>
  </si>
  <si>
    <t>Manage migration</t>
  </si>
  <si>
    <t>https://www.aiaaic.org/aiaaic-repository/ai-and-algorithmic-incidents-and-controversies/cpb-one-asylum-seeker-app-privacy#h.j387f4efrm14</t>
  </si>
  <si>
    <t>AIAAIC0642</t>
  </si>
  <si>
    <t>Microsoft/Bing Tiananmen Square Tank Man 'censorship'</t>
  </si>
  <si>
    <t>https://www.aiaaic.org/aiaaic-repository/ai-and-algorithmic-incidents-and-controversies/microsoftbing-tiananmen-square-tank-man#h.u4zu73nzddc7</t>
  </si>
  <si>
    <t>AIAAIC0641</t>
  </si>
  <si>
    <t>Kargu-2 'autonomous' drone attack</t>
  </si>
  <si>
    <t>Libya; Turkey</t>
  </si>
  <si>
    <t>Government of Libya</t>
  </si>
  <si>
    <t>STM</t>
  </si>
  <si>
    <t>https://www.aiaaic.org/aiaaic-repository/ai-and-algorithmic-incidents-and-controversies/kargu-2-autonomous-drone-attack#h.1f7noz1gxhu0</t>
  </si>
  <si>
    <t>AIAAIC0640</t>
  </si>
  <si>
    <t>Apple/SIS misidentification, wrongful arrest</t>
  </si>
  <si>
    <t>Apple; Security Industry Specialists (SIS)</t>
  </si>
  <si>
    <t>Security Industry Specialists (SIS)</t>
  </si>
  <si>
    <t>https://www.aiaaic.org/aiaaic-repository/ai-and-algorithmic-incidents-and-controversies/applesis-misidentification-wrongful-arrest#h.a1pfiq8jv870</t>
  </si>
  <si>
    <t>AIAAIC0639</t>
  </si>
  <si>
    <t>NHS patient medical history data store</t>
  </si>
  <si>
    <t>National Health Service (NHS)</t>
  </si>
  <si>
    <t>Centralise patient records</t>
  </si>
  <si>
    <t>https://www.aiaaic.org/aiaaic-repository/ai-and-algorithmic-incidents-and-controversies/uk-nhs-digital-medical-history-database#h.uzdn3fcw1p8b</t>
  </si>
  <si>
    <t>AIAAIC0638</t>
  </si>
  <si>
    <t>BookCorpus dataset</t>
  </si>
  <si>
    <t>Research/academia; Technology</t>
  </si>
  <si>
    <t>BookCorpus</t>
  </si>
  <si>
    <t>Alphabet/Google; Amazon; OpenAI; Samsung</t>
  </si>
  <si>
    <r>
      <rPr>
        <sz val="10"/>
        <color rgb="FF000000"/>
        <rFont val="Arial"/>
        <family val="2"/>
      </rPr>
      <t xml:space="preserve">Yukun Zhu; Ryan Kiros; Richard Zemel; </t>
    </r>
    <r>
      <rPr>
        <sz val="10"/>
        <color rgb="FF000000"/>
        <rFont val="Arial"/>
        <family val="2"/>
      </rPr>
      <t>Ruslan Salakhutdinov</t>
    </r>
    <r>
      <rPr>
        <sz val="10"/>
        <color rgb="FF000000"/>
        <rFont val="Arial"/>
        <family val="2"/>
      </rPr>
      <t xml:space="preserve">; </t>
    </r>
    <r>
      <rPr>
        <sz val="10"/>
        <color rgb="FF000000"/>
        <rFont val="Arial"/>
        <family val="2"/>
      </rPr>
      <t>Raquel Urtasun</t>
    </r>
    <r>
      <rPr>
        <sz val="10"/>
        <color rgb="FF000000"/>
        <rFont val="Arial"/>
        <family val="2"/>
      </rPr>
      <t xml:space="preserve">; </t>
    </r>
    <r>
      <rPr>
        <sz val="10"/>
        <color rgb="FF000000"/>
        <rFont val="Arial"/>
        <family val="2"/>
      </rPr>
      <t>Antonio Torralba</t>
    </r>
    <r>
      <rPr>
        <sz val="10"/>
        <color rgb="FF000000"/>
        <rFont val="Arial"/>
        <family val="2"/>
      </rPr>
      <t xml:space="preserve">; </t>
    </r>
    <r>
      <rPr>
        <sz val="10"/>
        <color rgb="FF000000"/>
        <rFont val="Arial"/>
        <family val="2"/>
      </rPr>
      <t>Sanja Fidler</t>
    </r>
  </si>
  <si>
    <t>Train language models</t>
  </si>
  <si>
    <t>https://www.aiaaic.org/aiaaic-repository/ai-and-algorithmic-incidents-and-controversies/bookcorpus-dataset-bias-copyright-abuse#h.ky4li6x56trv</t>
  </si>
  <si>
    <t>AIAAIC0637</t>
  </si>
  <si>
    <t>Lemonade 'non-verbal cue' assessments</t>
  </si>
  <si>
    <t>Lemonade Inc</t>
  </si>
  <si>
    <t>Assess &amp; process insurance claims</t>
  </si>
  <si>
    <t>https://www.aiaaic.org/aiaaic-repository/ai-and-algorithmic-incidents-and-controversies/lemonade-non-verbal-assessments#h.l8uj4ehv52on</t>
  </si>
  <si>
    <t>AIAAIC0636</t>
  </si>
  <si>
    <t>GPT-3 short-form misinformation</t>
  </si>
  <si>
    <t>OpenAI</t>
  </si>
  <si>
    <t>Generate natural language</t>
  </si>
  <si>
    <t>https://www.aiaaic.org/aiaaic-repository/ai-and-algorithmic-incidents-and-controversies/openaigpt-3-short-form-misinformation#h.wagvxqpnwjm5</t>
  </si>
  <si>
    <t>AIAAIC0635</t>
  </si>
  <si>
    <t>Uyghur emotion detection testing</t>
  </si>
  <si>
    <t>Dahua, Hikvision</t>
  </si>
  <si>
    <t>https://www.aiaaic.org/aiaaic-repository/ai-and-algorithmic-incidents-and-controversies/uyghur-emotion-detection-testing#h.ov8thqcbj22v</t>
  </si>
  <si>
    <t>AIAAIC0634</t>
  </si>
  <si>
    <t>Starship Technologies robot canal crash</t>
  </si>
  <si>
    <t>Starship Technologies</t>
  </si>
  <si>
    <t>Deliver groceries</t>
  </si>
  <si>
    <t>https://www.aiaaic.org/aiaaic-repository/ai-and-algorithmic-incidents-and-controversies/starship-technologies-robot-crashes-into-canal#h.88kfk8mbln09</t>
  </si>
  <si>
    <t>AIAAIC0633</t>
  </si>
  <si>
    <t>Google Derm Assist dermatology app</t>
  </si>
  <si>
    <t>Identify dermatological issues</t>
  </si>
  <si>
    <t>https://www.aiaaic.org/aiaaic-repository/ai-and-algorithmic-incidents-and-controversies/google-derm-assist-dermatology-app-bias-privacy#h.orq3h1hmlzg3</t>
  </si>
  <si>
    <t>AIAAIC0632</t>
  </si>
  <si>
    <t>Cambodia torture victims' photo manipulation</t>
  </si>
  <si>
    <t>Rep Ireland</t>
  </si>
  <si>
    <t>Vice News</t>
  </si>
  <si>
    <t>Matt Loughrey</t>
  </si>
  <si>
    <t>Colourise photographs</t>
  </si>
  <si>
    <t>https://www.aiaaic.org/aiaaic-repository/ai-and-algorithmic-incidents-and-controversies/cambodia-torture-victims-photo-manipulation#h.qcg02bqyioc0</t>
  </si>
  <si>
    <t>AIAAIC0631</t>
  </si>
  <si>
    <t>Social media LGBTQ discrimination</t>
  </si>
  <si>
    <t>Meta/Facebook; ByteDance/TikTok; Twitter</t>
  </si>
  <si>
    <t>https://www.aiaaic.org/aiaaic-repository/ai-and-algorithmic-incidents-and-controversies/tiktokinstagramfacebook-lgbtq-discrimination#h.ohmhk275i7hy</t>
  </si>
  <si>
    <t>AIAAIC0630</t>
  </si>
  <si>
    <t>Citizen app wrongful manhunt</t>
  </si>
  <si>
    <t>Citizen</t>
  </si>
  <si>
    <t>Strengthen public safety</t>
  </si>
  <si>
    <t>https://www.aiaaic.org/aiaaic-repository/ai-and-algorithmic-incidents-and-controversies/citizen-app-wrongful-manhunt#h.uoo7393ghkg1</t>
  </si>
  <si>
    <t>AIAAIC0629</t>
  </si>
  <si>
    <t>Sao Paulo METRO advertising facial biometrics</t>
  </si>
  <si>
    <t>ViaQuatro; Companhia do Metropolitano de São Paulo (METRO)</t>
  </si>
  <si>
    <t>AdMobilize</t>
  </si>
  <si>
    <t>Identify consumer identity</t>
  </si>
  <si>
    <t>https://www.aiaaic.org/aiaaic-repository/ai-and-algorithmic-incidents-and-controversies/sao-paulo-metro-advertising-facial-biometrics#h.g6xktl5f94bq</t>
  </si>
  <si>
    <t>AIAAIC0628</t>
  </si>
  <si>
    <t>New Zealand immigration overstayer predictions</t>
  </si>
  <si>
    <t>Immigration New Zealand</t>
  </si>
  <si>
    <t>Immigration New Zealand```</t>
  </si>
  <si>
    <t>Predict visa overstayers</t>
  </si>
  <si>
    <t>https://www.aiaaic.org/aiaaic-repository/ai-and-algorithmic-incidents-and-controversies/inz-immigration-overstayers-predictions#h.adj5l76tfmg3</t>
  </si>
  <si>
    <t>AIAAIC0627</t>
  </si>
  <si>
    <t>Appen recruitment skin colour assessment</t>
  </si>
  <si>
    <t>USA; Australia</t>
  </si>
  <si>
    <t>Appen</t>
  </si>
  <si>
    <t>Determine skin colour</t>
  </si>
  <si>
    <t>https://www.aiaaic.org/aiaaic-repository/ai-and-algorithmic-incidents-and-controversies/appen-recruitment-skin-colour-assessment#h.kt1w9ttmw037</t>
  </si>
  <si>
    <t>AIAAIC0626</t>
  </si>
  <si>
    <t>Airbnb Smart Pricing algorithm</t>
  </si>
  <si>
    <t>Determine price</t>
  </si>
  <si>
    <t>https://www.aiaaic.org/aiaaic-repository/ai-and-algorithmic-incidents-and-controversies/airbnb-smart-pricing-algorithm-racism#h.723g5wo7por7</t>
  </si>
  <si>
    <t>AIAAIC0625</t>
  </si>
  <si>
    <t>Instagram/Twitter remove, block Palestinian posts</t>
  </si>
  <si>
    <t>Palestine; Israel</t>
  </si>
  <si>
    <t>https://www.aiaaic.org/aiaaic-repository/ai-and-algorithmic-incidents-and-controversies/instagramtwitter-remove-block-palestinian-posts#h.rqspbube9pft</t>
  </si>
  <si>
    <t>AIAAIC0624</t>
  </si>
  <si>
    <t>Rear seat driver Tesla Autopilot abuse</t>
  </si>
  <si>
    <t>https://www.aiaaic.org/aiaaic-repository/ai-and-algorithmic-incidents-and-controversies/driver-abuses-tesla-autopilot-by-sitting-in-rear-seat#h.u6jwgje5misi</t>
  </si>
  <si>
    <t>AIAAIC0623</t>
  </si>
  <si>
    <t>China diplomatic fake influence campaign</t>
  </si>
  <si>
    <t>Increase influence</t>
  </si>
  <si>
    <t>https://www.aiaaic.org/aiaaic-repository/ai-and-algorithmic-incidents-and-controversies/china-diplomatic-fake-influence-campaign#h.nfsmx6ybdcwl</t>
  </si>
  <si>
    <t>AIAAIC0622</t>
  </si>
  <si>
    <t>TikTok child personal data harvesting</t>
  </si>
  <si>
    <t>Collect, analyse &amp; sell personal data</t>
  </si>
  <si>
    <t>https://www.aiaaic.org/aiaaic-repository/ai-and-algorithmic-incidents-and-controversies/tiktok-child-personal-data-harvesting#h.k3tjla4wwf3p</t>
  </si>
  <si>
    <t>AIAAIC0621</t>
  </si>
  <si>
    <t>Facebook teen alcohol, drug, gambling ad approvals</t>
  </si>
  <si>
    <t>Review advertising</t>
  </si>
  <si>
    <t>https://www.aiaaic.org/aiaaic-repository/ai-and-algorithmic-incidents-and-controversies/facebook-teen-alcohol-drug-gambling-ads-approvals#h.jfoelilul2x8</t>
  </si>
  <si>
    <t>AIAAIC0620</t>
  </si>
  <si>
    <t>Facebook COVID-19 misinformation ad approvals</t>
  </si>
  <si>
    <t>https://www.aiaaic.org/aiaaic-repository/ai-and-algorithmic-incidents-and-controversies/facebook-covid-19-misinformation-ad-approvals#h.w4to25v2gpja</t>
  </si>
  <si>
    <t>AIAAIC0619</t>
  </si>
  <si>
    <t>Dartmouth College medical school remote exam cheating</t>
  </si>
  <si>
    <t>Dartmouth College</t>
  </si>
  <si>
    <t>Detect and prevent cheating</t>
  </si>
  <si>
    <t>https://www.aiaaic.org/aiaaic-repository/ai-and-algorithmic-incidents-and-controversies/dartmouth-medical-school-remote-exam-cheating#h.h16evv5p84tx</t>
  </si>
  <si>
    <t>AIAAIC0618</t>
  </si>
  <si>
    <t>Facebook 'pseudoscience' ad targeting</t>
  </si>
  <si>
    <t>Target audiences</t>
  </si>
  <si>
    <t>https://www.aiaaic.org/aiaaic-repository/ai-and-algorithmic-incidents-and-controversies/facebook-pseudoscience-ad-targeting#h.jr8zdhxa0urg</t>
  </si>
  <si>
    <t>AIAAIC0617</t>
  </si>
  <si>
    <t>Hackers break into Tesla using drone</t>
  </si>
  <si>
    <t>https://kunnamon.io/tbone/</t>
  </si>
  <si>
    <t>https://www.msn.com/en-us/autos/enthusiasts/researchers-used-a-drone-and-a-wifi-dongle-to-break-into-a-tesla/ar-BB1gm6Vq</t>
  </si>
  <si>
    <t>AIAAIC0616</t>
  </si>
  <si>
    <t>AI Dungeon offensive speech filter</t>
  </si>
  <si>
    <t>Latitude</t>
  </si>
  <si>
    <t>Latitude; OpenAI</t>
  </si>
  <si>
    <t>Minimise sexual content</t>
  </si>
  <si>
    <t>https://www.aiaaic.org/aiaaic-repository/ai-and-algorithmic-incidents-and-controversies/ai-dungeon-offensive-speech-filter#h.lbq03qa0ylmy</t>
  </si>
  <si>
    <t>AIAAIC0615</t>
  </si>
  <si>
    <t>Facebook credit card age ad targeting</t>
  </si>
  <si>
    <t>https://www.aiaaic.org/aiaaic-repository/ai-and-algorithmic-incidents-and-controversies/facebook-credit-card-age-ad-targeting#h.3lyltylywhu8</t>
  </si>
  <si>
    <t>AIAAIC0614</t>
  </si>
  <si>
    <t>YouTube ads hate speech blocklist</t>
  </si>
  <si>
    <t>Alphabet/Google/YouTube</t>
  </si>
  <si>
    <t>Identify &amp; block offensive ads</t>
  </si>
  <si>
    <t>https://www.aiaaic.org/aiaaic-repository/ai-and-algorithmic-incidents-and-controversies/youtube-ads-hate-speech-blocklist#h.9xeag8ogh0p</t>
  </si>
  <si>
    <t>AIAAIC0613</t>
  </si>
  <si>
    <t>Makeup defeats facial recognition</t>
  </si>
  <si>
    <t>Ben-Gurion University of the Negev, NEC</t>
  </si>
  <si>
    <t>Fool facial recognition systems</t>
  </si>
  <si>
    <t>https://arxiv.org/abs/2109.06467</t>
  </si>
  <si>
    <t>https://www.vice.com/en/article/k78v9m/researchers-defeated-advanced-facial-recognition-tech-using-makeup</t>
  </si>
  <si>
    <t>https://www.dailymail.co.uk/sciencetech/article-10026371/Scientists-create-AI-suggest-apply-makeup-fool-facial-recognition.html</t>
  </si>
  <si>
    <t>https://www.biometricupdate.com/202109/researchers-use-makeup-to-elude-facial-recognition-via-novel-black-box-attack</t>
  </si>
  <si>
    <t>https://www.theregister.com/2021/09/16/makeup_facial_recognition/</t>
  </si>
  <si>
    <t>AIAAIC0612</t>
  </si>
  <si>
    <t>UK Post Office scandal</t>
  </si>
  <si>
    <t>Govt - retail</t>
  </si>
  <si>
    <t>Post Office</t>
  </si>
  <si>
    <t>Fujitsu/ICL</t>
  </si>
  <si>
    <t>Make benefits payments; Reduce fraud</t>
  </si>
  <si>
    <t>https://www.aiaaic.org/aiaaic-repository/ai-and-algorithmic-incidents-and-controversies/uk-post-office-scandal#h.xwkr8a64x0l9</t>
  </si>
  <si>
    <t>AIAAIC0611</t>
  </si>
  <si>
    <t>IRCC visa applications algorithm</t>
  </si>
  <si>
    <t>Immigration, Refugees and Citizenship Canada (IRCC)</t>
  </si>
  <si>
    <t>Assess visa applications</t>
  </si>
  <si>
    <t>https://citizenlab.ca/2018/09/bots-at-the-gate-human-rights-analysis-automated-decision-making-in-canadas-immigration-refugee-system/</t>
  </si>
  <si>
    <t>https://www.cpac.ca/en/programs/headline-politics/episodes/64723274/</t>
  </si>
  <si>
    <t>https://ipolitics.ca/2018/09/26/artificial-intelligence-at-border-could-infringe-on-human-rights-report/</t>
  </si>
  <si>
    <t>https://www.theglobeandmail.com/politics/article-ottawas-use-of-ai-for-immigration-a-high-risk-laboratory-report/</t>
  </si>
  <si>
    <t>https://www.cbc.ca/news/politics/human-rights-ai-visa-1.4838778</t>
  </si>
  <si>
    <t>https://globalnews.ca/news/4487724/canada-artificial-intelligence-human-rights/</t>
  </si>
  <si>
    <t>https://www.rcinet.ca/fr/2018/09/27/utilisation-intelligence-artificielle-immigration-danger-mortel-canada-citizen-lab/</t>
  </si>
  <si>
    <t>https://www.thestar.com/news/gta/2018/09/26/researchers-raise-alarm-over-use-of-artificial-intelligence-in-immigration-and-refugee-decision-making.html</t>
  </si>
  <si>
    <t>https://www.canadianlawyermag.com/news/general/report-says-use-of-ai-could-be-violating-human-rights/275501</t>
  </si>
  <si>
    <t>https://www.cigionline.org/articles/using-ai-immigration-decisions-could-jeopardize-human-rights</t>
  </si>
  <si>
    <t>https://www.cicnews.com/2021/03/new-tool-could-help-immigrants-decide-where-to-live-in-canada-0317588.html#gs.zj982a</t>
  </si>
  <si>
    <t>https://nationalpost.com/pmn/news-pmn/canada-should-be-transparent-in-how-it-uses-ai-to-screen-immigrants</t>
  </si>
  <si>
    <t>https://www.globallegalpost.com/big-stories/report-says-canadian-government-uses-immigrants-as-ai-lab-rats-76252680/</t>
  </si>
  <si>
    <t>AIAAIC0610</t>
  </si>
  <si>
    <t>RCMP facial image scraping</t>
  </si>
  <si>
    <t>Royal Canadian Mounted Police</t>
  </si>
  <si>
    <t>IntelCenter</t>
  </si>
  <si>
    <t>https://thetyee.ca/News/2021/04/28/RCMP-Secret-Facial-Recognition-Tool-Looked-Matches-Terrorists/</t>
  </si>
  <si>
    <t>https://www.biometricupdate.com/202104/police-facial-recognition-on-images-from-us-protest-social-media-in-canada-questioned</t>
  </si>
  <si>
    <t>https://iapp.org/news/a/british-columbias-rcmp-breaks-own-facial-recognition-rules/</t>
  </si>
  <si>
    <t>https://findbiometrics.com/report-finds-rcmp-misled-public-broke-internal-rules-with-facial-recognition-contract-043006/</t>
  </si>
  <si>
    <t>https://www.bignewsnetwork.com/news/269081413/canada-should-be-transparent-in-how-it-uses-ai-to-screen-immigrants</t>
  </si>
  <si>
    <t>https://www.compas.ox.ac.uk/2020/how-ai-is-being-used-in-canadas-immigration-decision-making/</t>
  </si>
  <si>
    <t>AIAAIC0609</t>
  </si>
  <si>
    <t>Ningbo real estate facial recognition</t>
  </si>
  <si>
    <t>China Poly Group; Sunac China Holdings; Greenland Holdings</t>
  </si>
  <si>
    <t>Identify customer identity</t>
  </si>
  <si>
    <t>https://www.scmp.com/tech/tech-trends/article/3131442/increasing-use-facial-recognition-technology-china-faces-backlash</t>
  </si>
  <si>
    <t>https://www.biometricupdate.com/202104/chinese-firms-fined-for-facial-recognition-overuse-more-city-govts-mull-restrictions</t>
  </si>
  <si>
    <t>https://findbiometrics.com/chinese-real-estate-developers-get-fined-unlawful-use-facial-recognition-050303/</t>
  </si>
  <si>
    <t>https://news.cgtn.com/news/2020-12-02/China-s-home-buyers-find-their-moment-of-facial-recognition-reckoning--VSXeqfB51C/index.html</t>
  </si>
  <si>
    <t>AIAAIC0608</t>
  </si>
  <si>
    <t>Berlin-Südkreuz facial recognition</t>
  </si>
  <si>
    <t>Deutsche Bahn</t>
  </si>
  <si>
    <t>https://www.dw.com/en/big-brother-in-berlin-face-recognition-technology-gets-tested/a-39912905</t>
  </si>
  <si>
    <t>https://www.politico.eu/article/berlin-big-brother-state-surveillance-facial-recognition-technology/</t>
  </si>
  <si>
    <t>https://www.ccc.de/en/updates/2018/debakel-am-suedkreuz</t>
  </si>
  <si>
    <t>https://www.dw.com/en/facial-recognition-surveillance-test-extended-at-berlin-train-station/a-41813861</t>
  </si>
  <si>
    <t>https://fortune.com/2020/02/02/facial-recognition-police-privacy-bias-germany-uk/</t>
  </si>
  <si>
    <t>https://www.telegraph.co.uk/news/2017/08/02/facial-recognition-software-catch-terrorists-tested-berlin-station/</t>
  </si>
  <si>
    <t>https://www.reuters.com/article/us-germany-security-idUSKBN1AH4VR</t>
  </si>
  <si>
    <t>https://www.spiegel.de/netzwelt/netzpolitik/berlin-gesichtserkennung-am-suedkreuz-ueberwachung-soll-ausgeweitet-werden-a-1232878.html</t>
  </si>
  <si>
    <t>https://www.euractiv.com/section/data-protection/news/german-ministers-plan-to-expand-automatic-facial-recognition-meets-fierce-criticism/</t>
  </si>
  <si>
    <t>AIAAIC0607</t>
  </si>
  <si>
    <t>Suresnes 'abnormal situation' surveillance</t>
  </si>
  <si>
    <t>Ville de Suresnes</t>
  </si>
  <si>
    <t>XXII Group</t>
  </si>
  <si>
    <t>https://actu.fr/ile-de-france/suresnes_92073/hauts-de-seine-a-suresnes-la-videosurveillance-va-detecter-les-comportements-suspects_40311951.html</t>
  </si>
  <si>
    <t>https://france3-regions.francetvinfo.fr/paris-ile-de-france/hauts-de-seine/a-suresnes-la-mairie-veut-utiliser-l-ia-pour-reperer-les-evenements-anormaux-2035579.html</t>
  </si>
  <si>
    <t>https://www.nextinpact.com/article/45514/suresnes-veut-detecter-comportements-suspects</t>
  </si>
  <si>
    <t>https://www.leparisien.fr/hauts-de-seine-92/suresnes-92150/videosurveillance-intelligente-a-suresnes-j-ai-peur-des-derives-03-04-2021-8430583.php</t>
  </si>
  <si>
    <t>https://www.larevuedudigital.com/suresnes-dans-les-starting-blocks-pour-tester-une-ia-de-video-protection-de-la-ville/</t>
  </si>
  <si>
    <t>https://www.20minutes.fr/societe/3022811-20210419-suresnes-intelligence-artificielle-bientot-service-videosurveillance</t>
  </si>
  <si>
    <t>https://www.lci.fr/high-tech/suresnes-cannes-deconfinement-la-videosurveillance-au-service-du-respect-des-gestes-barrieres-2152645.html</t>
  </si>
  <si>
    <t>https://www.leparisien.fr/hauts-de-seine-92/suresnes-92150/dans-les-rues-de-suresnes-l-intelligence-artificielle-prete-a-traquer-les-comportements-suspects-03-04-2021-8430581.php</t>
  </si>
  <si>
    <t>AIAAIC0606</t>
  </si>
  <si>
    <t>TikTok passport photo racism</t>
  </si>
  <si>
    <t>https://www.tiktok.com/@joris_explains/video/6954036663580495109</t>
  </si>
  <si>
    <t>https://www.newsweek.com/black-man-tiktok-artificial-intelligence-racism-1587018</t>
  </si>
  <si>
    <t>https://www.dailydot.com/irl/black-tiktoker-passport-facial-recognition/</t>
  </si>
  <si>
    <t>https://www.unilad.co.uk/viral/man-proves-artificial-intelligence-is-racist-by-attempting-to-get-passport-picture-approved/</t>
  </si>
  <si>
    <t>https://es-us.noticias.yahoo.com/tiktoker-usa-foto-pasaporte-evidenciar-112539152.html</t>
  </si>
  <si>
    <t>https://futurism.com/the-byte/uk-passport-ai-racist-dark-skin</t>
  </si>
  <si>
    <t>https://thenextweb.com/news/black-man-says-racially-biased-ai-system-rejected-his-passport-photo-facial-recognition-tiktok</t>
  </si>
  <si>
    <t>https://www.blackenterprise.com/tiktok-model-exposes-how-artificial-intelligence-is-biased-toward-black-people/</t>
  </si>
  <si>
    <t>https://www.dailyadvent.com/news/cc7c48203ddde869d5f4c37b4f356a5c-TikTok-Model-Exposes-How-Artificial-Intelligence-is-Biased-Toward-Black-People</t>
  </si>
  <si>
    <t>https://www.independent.co.uk/life-style/ai-racist-robots-algorithm-tiktok-b1838521.html</t>
  </si>
  <si>
    <t>AIAAIC0605</t>
  </si>
  <si>
    <t>NDIS independent assessments</t>
  </si>
  <si>
    <t>NDIA</t>
  </si>
  <si>
    <t>Assess disability funding eligibility</t>
  </si>
  <si>
    <t>https://www.smh.com.au/national/robo-planning-a-disgrace-ndis-architect-slams-independent-assessments-20210423-p57lp8.html</t>
  </si>
  <si>
    <t>https://www.innovationaus.com/robo-planning-will-blow-up-ndis-key-architect/</t>
  </si>
  <si>
    <t>https://www.theguardian.com/australia-news/2021/apr/24/robo-planning-of-ndis-assessments-would-save-government-700m</t>
  </si>
  <si>
    <t>https://www.abc.net.au/news/2021-04-23/former-ndis-chairman-slams-changes-to-support-scheme/100091348</t>
  </si>
  <si>
    <t>https://www.canberratimes.com.au/story/7222314/a-disgrace-ndis-architect-slams-robo-planning-proposal/</t>
  </si>
  <si>
    <t>https://www.zdnet.com/article/ndis-gets-a-government-app-with-blockchain-but-no-ethics/</t>
  </si>
  <si>
    <t>https://au.news.yahoo.com/inquiry-ndis-independent-assessments-173026750.html</t>
  </si>
  <si>
    <t>https://au.news.yahoo.com/indigenous-communities-missing-ndis-173026244.html</t>
  </si>
  <si>
    <t>https://www.innovationaus.com/shorten-calls-for-end-to-ndis-robo-planning/</t>
  </si>
  <si>
    <t>https://www.theguardian.com/australia-news/2021/apr/02/pressure-grows-on-morrison-government-to-halt-new-ndis-assessment-plan</t>
  </si>
  <si>
    <t>https://www.innovationaus.com/citizen-centric-demolished-by-ndis-algorithms/</t>
  </si>
  <si>
    <t>AIAAIC0604</t>
  </si>
  <si>
    <t>UK govt centralised biometrics database</t>
  </si>
  <si>
    <t>UK Home Office</t>
  </si>
  <si>
    <t>https://assets.publishing.service.gov.uk/government/uploads/system/uploads/attachment_data/file/720850/Home_Office_Biometrics_Strategy_-_2018-06-28.pdf</t>
  </si>
  <si>
    <t>https://www.telegraph.co.uk/technology/2018/06/29/facial-recognition-ramped-across-british-borders/</t>
  </si>
  <si>
    <t>https://www.biometricupdate.com/201807/uk-home-office-biometrics-strategy-draws-further-criticism-for-lack-of-oversight-recommendations</t>
  </si>
  <si>
    <t>https://futurism.com/the-byte/biometrics-strategy-uk</t>
  </si>
  <si>
    <t>https://www.computerweekly.com/news/252443933/UK-biometrics-strategy-criticised-for-lack-of-content</t>
  </si>
  <si>
    <t>https://tech.newstatesman.com/policy/home-office-biometrics-strategy-2</t>
  </si>
  <si>
    <t>https://news.sky.com/story/police-use-of-biometric-technologies-running-ahead-of-the-law-11395402</t>
  </si>
  <si>
    <t>https://gizmodo.com/uk-reveals-plan-for-a-centralized-biometric-database-th-1827237848</t>
  </si>
  <si>
    <t>AIAAIC0603</t>
  </si>
  <si>
    <t>Facebook #resignmodi blocking</t>
  </si>
  <si>
    <t>https://www.buzzfeednews.com/article/ryanmac/facebook-blocking-posts-hashtag-resign-modi</t>
  </si>
  <si>
    <t>https://www.bloombergquint.com/business/facebook-briefly-blocks-resignmodi-as-india-covid-crisis-grows</t>
  </si>
  <si>
    <t>https://www.wsj.com/articles/facebook-blocks-then-restores-content-calling-on-indian-prime-minister-modi-to-resign-11619652354</t>
  </si>
  <si>
    <t>https://www.theguardian.com/technology/2021/apr/28/facebook-blocked-resignmodi-hashtag-india-coronavirus</t>
  </si>
  <si>
    <t>https://www.hindustantimes.com/india-news/facebook-unblocks-resignmodi-says-it-was-blocked-by-mistake-101619677901654.html</t>
  </si>
  <si>
    <t>https://www.engadget.com/facebook-blocks-resignmodi-hashtag-200853470.html</t>
  </si>
  <si>
    <t>https://thenextweb.com/news/facebook-says-it-blocked-resignmodi-posts-by-mistake-but-it-hardly-seems-like-an-accident</t>
  </si>
  <si>
    <t>https://thetechportal.com/2021/04/29/facebook-controversially-blocks-resignmodi-unblocks-it-hours-after-public-outcry/</t>
  </si>
  <si>
    <t>https://www.business-standard.com/article/technology/facebook-blocks-resignmodi-posts-restores-it-calling-it-a-mistake-121042900596_1.html</t>
  </si>
  <si>
    <t>https://economictimes.indiatimes.com/tech/technology/facebook-blocks-resignmodi-posts-for-hours-as-indias-covid-crisis-grows/articleshow/82304348.cms</t>
  </si>
  <si>
    <t>AIAAIC0602</t>
  </si>
  <si>
    <t>Indian govt COVID-19 censorship</t>
  </si>
  <si>
    <t>https://www.bbc.co.uk/news/world-asia-56883483</t>
  </si>
  <si>
    <t>https://www.wsj.com/articles/india-accused-of-censorship-for-blocking-social-media-criticism-amid-covid-surge-11619435006</t>
  </si>
  <si>
    <t>https://www.washingtonpost.com/world/2021/04/26/twitter-india-coronavirus/</t>
  </si>
  <si>
    <t>https://www.msn.com/en-us/money/other/twitter-censored-tweets-critical-of-india-e2-80-99s-handling-of-the-pandemic-at-its-government-e2-80-99s-request/ar-BB1g0HmZ</t>
  </si>
  <si>
    <t>https://www.businessinsider.com/twitter-censors-covid-19-tweets-at-indian-governments-request-2021-4?op=1&amp;r=US&amp;IR=T</t>
  </si>
  <si>
    <t>https://www.dw.com/en/twitter-censors-tweets-critical-of-indias-covid-response/a-57325737</t>
  </si>
  <si>
    <t>https://www.aljazeera.com/news/2021/4/25/india-asks-twitter-to-take-down-tweets-critical-of-covid-handling</t>
  </si>
  <si>
    <t>https://techcrunch.com/2021/04/24/india-orders-twitter-to-take-down-tweets-critical-of-its-coronavirus-handling/</t>
  </si>
  <si>
    <t>https://telecoms.com/509508/indian-covid-crisis-prompts-surge-in-state-social-media-censorship/</t>
  </si>
  <si>
    <t>https://www.reuters.com/article/health-coronavirus-india-twitter/update-1-india-asks-twitter-to-take-down-some-tweets-critical-of-its-covid-19-handling-idUSL1N2MI0FS</t>
  </si>
  <si>
    <t>https://www.nytimes.com/2021/04/25/business/india-covid19-twitter-facebook.html</t>
  </si>
  <si>
    <t>https://timesofindia.indiatimes.com/india/ordered-only-fake-covid-posts-blocked-not-critical-ones-it-ministry/articleshow/82249535.cms?utm_source=Benedict%27s+Newsletter&amp;utm_campaign=e2491e721e-Benedict%27s+newsletter_COPY_01&amp;utm_medium=email&amp;utm_term=0_4999ca107f-e2491e721e-70549121</t>
  </si>
  <si>
    <t>https://www.nytimes.com/2021/06/03/technology/india-israel-facebook-employees.html</t>
  </si>
  <si>
    <t>AIAAIC0601</t>
  </si>
  <si>
    <t>Deepfake video calls imitating Russian opposition target Euro MPs</t>
  </si>
  <si>
    <t>Estonia, Latvia, Lithuania, Netherlands, UK</t>
  </si>
  <si>
    <t>Government of Russia</t>
  </si>
  <si>
    <t>Damage reputation</t>
  </si>
  <si>
    <t>https://twitter.com/TomTugendhat/status/1384973766040637441</t>
  </si>
  <si>
    <t>https://www.baltictimes.com/scammers_imitating_russian_opposition_also_trick_estonian_mps/</t>
  </si>
  <si>
    <t>https://www.volkskrant.nl/nieuws-achtergrond/kamerleden-vergaderen-met-deepfake-imitatie-van-stafchef-russische-oppositieleider-navalny~b04b5322/?referrer=https%3A%2F%2Fnews.yahoo.com%2Fnetherlands-deepfake-video-chat-navalny-212606049.html</t>
  </si>
  <si>
    <t>https://news.yahoo.com/netherlands-deepfake-video-chat-navalny-212606049.html</t>
  </si>
  <si>
    <t>https://nltimes.nl/2021/04/24/dutch-mps-video-conference-deep-fake-imitation-navalnys-chief-staff</t>
  </si>
  <si>
    <t>https://futurism.com/the-byte/russia-accused-using-deepfakes-imitate-political-rivals</t>
  </si>
  <si>
    <t>https://www.theguardian.com/world/2021/apr/22/european-mps-targeted-by-deepfake-video-calls-imitating-russian-opposition</t>
  </si>
  <si>
    <t>https://www.themoscowtimes.com/2021/04/23/deepfake-navalny-aide-targets-european-lawmakers-a73717</t>
  </si>
  <si>
    <t>https://romania.europalibera.org/a/politicieni-europeni-%C8%9Binta-strategiilor-deepfake-ale-rusiei/31221799.html</t>
  </si>
  <si>
    <t>https://news.err.ee/1608190012/scammers-imitating-russian-opposition-trick-estonian-mps-with-deepfake</t>
  </si>
  <si>
    <t>AIAAIC0600</t>
  </si>
  <si>
    <t>TUI airline classifies women as children</t>
  </si>
  <si>
    <t>Transport &amp; logistics</t>
  </si>
  <si>
    <t>TUI</t>
  </si>
  <si>
    <t>TUI; Boeing</t>
  </si>
  <si>
    <t>Calculate airline weight</t>
  </si>
  <si>
    <t>https://www.gov.uk/aaib-reports/aaib-investigation-to-boeing-737-8k5-g-tawg-21-july-2020</t>
  </si>
  <si>
    <t>https://www.independent.co.uk/travel/news-and-advice/tui-plane-aaib-women-children-weight-b1828500.html</t>
  </si>
  <si>
    <t>https://www.bbc.co.uk/news/technology-56690529</t>
  </si>
  <si>
    <t>https://www.theregister.com/2021/04/08/tui_software_mistake/</t>
  </si>
  <si>
    <t>https://metro.co.uk/2021/04/09/plane-took-off-overweight-after-people-titled-miss-logged-as-kids-14381182/</t>
  </si>
  <si>
    <t>https://www.irishtimes.com/life-and-style/travel/europe/flight-in-serious-incident-after-every-miss-on-board-assigned-child-s-weight-1.4532856</t>
  </si>
  <si>
    <t>https://ia.acs.org.au/article/2021/software-error-caused--serious-incident--for-airline.html</t>
  </si>
  <si>
    <t>https://www.dailymail.co.uk/news/article-9450161/TUI-flight-took-Birmingham-Airport-1-200kg-overweight-glitch.html</t>
  </si>
  <si>
    <t>https://www.travelweekly.com.au/article/serious-incident-flight-sees-female-passengers-classified-children/</t>
  </si>
  <si>
    <t>https://www.ladbible.com/news/uk-tui-plane-in-incident-after-every-miss-was-given-a-childs-weight-20210409</t>
  </si>
  <si>
    <t>https://www.standard.co.uk/news/uk/tui-birmingham-majorca-birmingham-airport-spanish-b928505.html</t>
  </si>
  <si>
    <t>https://www.theguardian.com/world/2021/apr/09/tui-plane-serious-incident-every-miss-on-board-child-weight-birmingham-majorca</t>
  </si>
  <si>
    <t>AIAAIC0599</t>
  </si>
  <si>
    <t>SARI live facial recognition</t>
  </si>
  <si>
    <t>Udinese Calcio; S.S.C. Napoli</t>
  </si>
  <si>
    <t>SARI Enterprise; Reco 3.26</t>
  </si>
  <si>
    <t>https://www.zdnet.com/article/face-recognition-are-italys-police-using-millions-more-mugshots-than-is-legal/</t>
  </si>
  <si>
    <t>https://www.wired.it/attualita/tech/2019/04/03/sari-riconoscimento-facciale-stranieri/</t>
  </si>
  <si>
    <t>https://quifinanza.it/innovazione/video/polizia-sari-riconoscimento-volti/222563/</t>
  </si>
  <si>
    <t>https://algorithmwatch.org/en/italy-stadium-face-recognition/</t>
  </si>
  <si>
    <t>https://www.vice.com/it/article/g5p83w/riconoscimento-facciale-in-italia</t>
  </si>
  <si>
    <t>https://tg24.sky.it/tecnologia/now/2020/02/13/sari-riconoscimento-facciale-polizia-italiana</t>
  </si>
  <si>
    <t>https://www.toptrade.it/uncategorized/riconoscimento-facciale-un-limite-alla-privacy/</t>
  </si>
  <si>
    <t>https://www.biometricupdate.com/202104/real-time-facial-recognition-system-deployment-blocked-by-italian-data-protection-authority</t>
  </si>
  <si>
    <t>https://www.pogowasright.org/it-facial-recognition-sari-real-time-does-not-comply-with-the-privacy-policy/</t>
  </si>
  <si>
    <t>https://iapp.org/news/a/italian-dpa-does-not-favor-use-of-sari-real-time-system/</t>
  </si>
  <si>
    <t>AIAAIC0598</t>
  </si>
  <si>
    <t>UK govt Spotlight algorithm</t>
  </si>
  <si>
    <t>Govt - culture; Govt - employment</t>
  </si>
  <si>
    <t>UK Cabinet Office</t>
  </si>
  <si>
    <t>Conduct due diligence</t>
  </si>
  <si>
    <t>https://lwlies.com/articles/uk-culture-recovery-fund-spotlight-algorithm/</t>
  </si>
  <si>
    <t>https://www.youtube.com/watch?v=n6LA8m4HXYE</t>
  </si>
  <si>
    <t>https://www.theartnewspaper.com/news/numbers-game-emergency-funds-in-the-spotlight</t>
  </si>
  <si>
    <t>https://www.artsprofessional.co.uk/news/exclusive-due-diligence-checks-emergency-grants-were-automated</t>
  </si>
  <si>
    <t>https://www.artsprofessional.co.uk/magazine/news-comment/sector-should-be-scared-very-scared</t>
  </si>
  <si>
    <t>https://feweek.co.uk/2021/01/24/dwp-kickstart-gateway-firms-approved-by-algorithm-with-no-trading-history-or-based-abroad/</t>
  </si>
  <si>
    <t>AIAAIC0597</t>
  </si>
  <si>
    <t>Tesla Model Y Autopilot driver monitoring</t>
  </si>
  <si>
    <t>https://www.consumerreports.org/autonomous-driving/cr-engineers-show-tesla-will-drive-with-no-one-in-drivers-seat/</t>
  </si>
  <si>
    <t>https://abcnews.go.com/Technology/wireStory/consumer-reports-tricks-tesla-drive-wheel-77248192</t>
  </si>
  <si>
    <t>https://thehill.com/policy/transportation/549827-consumer-reports-finds-its-easy-to-trick-tesla-into-driving-with-nobody</t>
  </si>
  <si>
    <t>https://nypost.com/2021/04/22/tesla-cars-can-drive-with-no-one-in-the-drivers-seat-consumer-reports-says/</t>
  </si>
  <si>
    <t>https://www.businessinsider.com/tesla-will-drive-with-nobody-behind-wheel-consumer-reports-2021-4?op=1&amp;r=US&amp;IR=T</t>
  </si>
  <si>
    <t>https://www.cnet.com/roadshow/news/tesla-autopilot-without-a-driver-consumer-reports-video/</t>
  </si>
  <si>
    <t>https://www.autoblog.com/2021/04/22/tesla-model-s-crash-autopilot-read-this/?guccounter=1&amp;guce_referrer=aHR0cHM6Ly9kdWNrZHVja2dvLmNvbS8&amp;guce_referrer_sig=AQAAAJB1aV2QWhYsE8Kw_0OSz4rvDYjhwb6nCZiw609pvxmMSZtvEN1P1QY2yc-94srIvga9ZTznV95Km_n1JdqMLBqCQl3FrCLkgx-X62qYCA2bamqFsIrXU9VXbEIMz1KfwViYcy5ckZCdDz1xivO8qt_mgNjG752r0kQIboP3JbBZ</t>
  </si>
  <si>
    <t>https://arstechnica.com/cars/2021/04/consumer-reports-shows-tesla-autopilot-works-with-no-one-in-the-drivers-seat/</t>
  </si>
  <si>
    <t>https://eu.usatoday.com/story/money/cars/2021/04/22/consumer-reports-tesla-autopilot-texas-crash/7334489002/</t>
  </si>
  <si>
    <t>https://apnews.com/article/technology-business-b1139dc8bd2ec3179f1075d6ef77c7fb</t>
  </si>
  <si>
    <t>https://www.washingtonpost.com/technology/2021/04/22/tesla-autopilot/</t>
  </si>
  <si>
    <t>https://edition.cnn.com/videos/cars/2021/04/22/tesla-autopilot-consumer-reports-elon-musk-texas-crash-orig.cnn-business</t>
  </si>
  <si>
    <t>AIAAIC0596</t>
  </si>
  <si>
    <t>AI satellite falsefication/location spoofing</t>
  </si>
  <si>
    <t>https://www.tandfonline.com/doi/full/10.1080/15230406.2021.1910075</t>
  </si>
  <si>
    <t>http://www.homelandsecuritynewswire.com/dr20210421-a-growing-problem-of-deepfake-geography-how-ai-falsifies-satellite-images</t>
  </si>
  <si>
    <t>https://www.theverge.com/2021/4/27/22403741/deepfake-geography-satellite-imagery-ai-generated-fakes-threat</t>
  </si>
  <si>
    <t>https://petapixel.com/2021/04/27/deepfake-satellite-images-pose-risk-to-global-politics-and-military-report/</t>
  </si>
  <si>
    <t>https://www.washington.edu/news/2021/04/21/a-growing-problem-of-deepfake-geography-how-ai-falsifies-satellite-images/</t>
  </si>
  <si>
    <t>https://www.zmescience.com/science/news-science/we-should-talk-about-deepfake-geography-fake-ai-generated-satellite-images/</t>
  </si>
  <si>
    <t>https://www.discovermagazine.com/technology/experts-are-worried-about-deepfake-geography</t>
  </si>
  <si>
    <t>https://arstechnica.com/gadgets/2021/05/deepfake-maps-could-really-mess-with-your-sense-of-the-world/</t>
  </si>
  <si>
    <t>https://www.wired.com/story/deepfake-maps-mess-sense-world/</t>
  </si>
  <si>
    <t>https://techxplore.com/news/2021-04-problem-deepfake-geography-ai-falsifies.html</t>
  </si>
  <si>
    <t>AIAAIC0595</t>
  </si>
  <si>
    <t>Face name matching</t>
  </si>
  <si>
    <t>USA, Israel</t>
  </si>
  <si>
    <t>MITRE Corporation</t>
  </si>
  <si>
    <t>Guess/identify family name</t>
  </si>
  <si>
    <t>https://patentimages.storage.googleapis.com/02/cf/cf/270123ce4f9494/US20200026908A1.pdf</t>
  </si>
  <si>
    <t>https://www.forbes.com/sites/thomasbrewster/2021/04/08/a-2-billion-government-surveillance-lab-created-tech-that-guesses-your-name-by-simply-looking-at-your-face/?sh=279d76b276b1</t>
  </si>
  <si>
    <t>https://www.biometricupdate.com/202104/society-dictated-your-face-according-to-biometrics-research-and-a-patent</t>
  </si>
  <si>
    <t>https://www.apa.org/pubs/journals/releases/psp-pspa0000076.pdf</t>
  </si>
  <si>
    <t>https://www.dailymail.co.uk/sciencetech/article-4257242/People-match-names-faces-strangers-accurately.html</t>
  </si>
  <si>
    <t>https://www.npr.org/sections/health-shots/2017/02/27/517496915/your-name-might-shape-your-face-researchers-say?t=1632059397813</t>
  </si>
  <si>
    <t>https://mashable.com/article/study-faces-match-names</t>
  </si>
  <si>
    <t>https://qz.com/1050340/the-name-youre-given-as-a-child-can-shape-your-face-as-an-adult/</t>
  </si>
  <si>
    <t>https://www.wired.co.uk/article/psychology-name-cultural-stereotypes</t>
  </si>
  <si>
    <t>https://www.huffingtonpost.co.uk/entry/name-face-stereotypes_n_58b45891e4b060480e0a67a0</t>
  </si>
  <si>
    <t>https://www.americannamesociety.org/we-look-like-our-names-research-on-face-name-matching/</t>
  </si>
  <si>
    <t>AIAAIC0594</t>
  </si>
  <si>
    <t>Self-driving car 'racism', 'sexism'</t>
  </si>
  <si>
    <t>https://www.telegraph.co.uk/news/2021/04/18/racist-self-driving-cars-may-not-spot-dark-skinned-faces-law/</t>
  </si>
  <si>
    <t>https://www.dailymail.co.uk/sciencetech/article-9486453/Self-driving-cars-struggle-recognise-dark-skinned-faces.html</t>
  </si>
  <si>
    <t>https://www.thetimes.co.uk/article/racist-self-driving-cars-may-not-spot-dark-faces-nsg6qtgv8</t>
  </si>
  <si>
    <t>https://www.driving.co.uk/news/self-driving-cars-racism-worse-detecting-women-disabled/</t>
  </si>
  <si>
    <t>https://www.thesun.co.uk/tech/14687449/racist-self-driving-cars-dark-report-dark-skinned/</t>
  </si>
  <si>
    <t>https://drivetribe.com/p/are-autonomous-cars-racist-and-dFkK8KVaS3-7XYtXnYcprg?iid=IuESqejZTKWW25aZDCRH9w</t>
  </si>
  <si>
    <t>https://www.theweek.co.uk/news/952557/ten-things-you-need-to-know-today-18-april-2021</t>
  </si>
  <si>
    <t>https://www.independent.co.uk/life-style/gadgets-and-tech/news/self-driving-car-crash-racial-bias-black-people-study-a8810031.html</t>
  </si>
  <si>
    <t>https://www.mhlnews.com/technology-automation/article/22055534/researchers-say-autonomous-vehicles-could-be-racist</t>
  </si>
  <si>
    <t>https://www.theguardian.com/technology/shortcuts/2019/mar/13/driverless-cars-racist</t>
  </si>
  <si>
    <t>https://www.vox.com/future-perfect/2019/3/5/18251924/self-driving-car-racial-bias-study-autonomous-vehicle-dark-skin</t>
  </si>
  <si>
    <t>https://drivetribe.com/p/are-driverless-cars-racist-dwqX71-yQf2fdXzCfE79lQ?iid=W0taNEWaSC6K6RC3FemgwA</t>
  </si>
  <si>
    <t>https://www.theregister.com/2019/03/10/ai_roundup_080319/</t>
  </si>
  <si>
    <t>AIAAIC0593</t>
  </si>
  <si>
    <t>Aadhaar COVID-19 facial recognition</t>
  </si>
  <si>
    <t>Aadhaar</t>
  </si>
  <si>
    <t>Unique Identification Authority of India (UIDAI)</t>
  </si>
  <si>
    <t>https://theprint.in/health/modi-govt-now-plans-a-touchless-vaccination-process-with-aadhaar-based-facial-recognition/634719/</t>
  </si>
  <si>
    <t>https://www.aljazeera.com/news/2021/4/16/india-vaccine-exclusion-fears-over-digital-id-face-recognition</t>
  </si>
  <si>
    <t>https://www.indiatoday.in/technology/news/story/aadhaar-face-recognition-could-be-made-mandatory-for-covid-vaccination-pilot-testing-is-on-1789024-2021-04-09</t>
  </si>
  <si>
    <t>https://www.theregister.com/2021/04/09/india_facial_id_covid_vaccinations/</t>
  </si>
  <si>
    <t>https://thewire.in/rights/covid-19-vaccination-facial-recognition-technology-aadhaar-vaccine</t>
  </si>
  <si>
    <t>https://www.medianama.com/2020/10/223-aadhaar-facial-recognition/</t>
  </si>
  <si>
    <t>https://www.cnbctv18.com/technology/covid-vaccination-drive-face-authentication-and-not-facial-recognition-to-be-used-says-nandan-nilekani-8996061.htm</t>
  </si>
  <si>
    <t>https://www.msn.com/en-in/money/topstories/aadhaar-based-facial-authentication-to-be-used-for-indias-vaccination-drive-not-facial-recognition-infosys-chairman-nandan-nilekani/ar-BB1fQtvm</t>
  </si>
  <si>
    <t>https://www.thequint.com/tech-and-auto/facial-authentication-for-covid-vaccination-is-this-a-viable-move</t>
  </si>
  <si>
    <t>https://www.theglobeandmail.com/world/article-indias-use-of-facial-recognition-and-digital-ids-raises-fears-of-covid/</t>
  </si>
  <si>
    <t>AIAAIC0592</t>
  </si>
  <si>
    <t>Tesla Model S kills truck driver pedestrian</t>
  </si>
  <si>
    <t>Norway</t>
  </si>
  <si>
    <t>https://motor.no/autopilot-nyheter-tesla/tesla-pa-auto-styring-da-mann-ble-meid-ned/188623</t>
  </si>
  <si>
    <t>https://norwaytoday.info/news/tesla-driver-charged-with-negligent-homicide-of-truck-driver-he-hit-while-using-auto-steering-on-e18/</t>
  </si>
  <si>
    <t>https://www.teslarati.com/tesla-norway-police-apology-unwarranted-criticism/</t>
  </si>
  <si>
    <t>https://motor.no/autopilot-nyheter-tesla/politiet-ga-uriktige-opplysninger-til-motor/180723</t>
  </si>
  <si>
    <t>https://www.agderposten.no/nyheter/dodsulykken-tesla-har-ikke-gitt-ut-data/</t>
  </si>
  <si>
    <t>https://www.fvn.no/nyheter/lokalt/i/56VoB1/uvisst-om-autopilot-var-i-bruk-foer-doedsulykke-paa-e-18</t>
  </si>
  <si>
    <t>https://www.tvedestrandsposten.no/aktor-krever-fengsel-og-tap-av-forerkort-for-tesla-sjafor/s/5-52-360688</t>
  </si>
  <si>
    <t>AIAAIC0591</t>
  </si>
  <si>
    <t>Tesla Model X kills pedestrian</t>
  </si>
  <si>
    <t>https://www.carscoops.com/2020/04/tesla-autopilot-blamed-on-fatal-japanese-model-x-crash/</t>
  </si>
  <si>
    <t>https://www.forbes.com/sites/lanceeliot/2020/05/16/lawsuit-against-tesla-for-autopilot-engaged-pedestrian-death-could-disrupt-full-self-driving-progress/?sh=79dec95571f4</t>
  </si>
  <si>
    <t>https://www.theregister.com/2020/04/30/tesla_sued_tokyo_biker_death_crash/</t>
  </si>
  <si>
    <t>https://www.dailymail.co.uk/news/article-8274449/Tesla-sued-family-man-44-run-killed-car-using-Autopilot.html</t>
  </si>
  <si>
    <t>https://www.wheelsjoint.com/tesla-model-x-involved-in-a-fatal-accident-in-japan-autopilot-activated/#:~:text=The%20Tesla%20Model%20X%20Autopilot,directly%20responsible%20for%20the%20collision.</t>
  </si>
  <si>
    <t>https://www.carcomplaints.com/news/2020/tesla-autopilot-lawsuit-killed-pedestrian.shtml</t>
  </si>
  <si>
    <t>https://www.motorbiscuit.com/tesla-autopilot-technology-killed-a-man-in-japan-according-to-this-lawsuit/</t>
  </si>
  <si>
    <t>https://www.newsweek.com/tesla-lawsuit-model-x-autopilot-fatal-crash-japan-yoshihiro-umeda-1501114</t>
  </si>
  <si>
    <t>https://www.bloomberg.com/news/articles/2020-04-29/tesla-s-autopilot-blamed-in-lawsuit-for-fatal-accident-in-japan</t>
  </si>
  <si>
    <t>https://news.bloomberglaw.com/product-liability-and-toxics-law/tesla-suit-over-crash-blamed-on-autopilot-must-proceed-in-japan</t>
  </si>
  <si>
    <t>AIAAIC0590</t>
  </si>
  <si>
    <t>Home Office sham marriage algorithm</t>
  </si>
  <si>
    <t>Detect sham marriages</t>
  </si>
  <si>
    <t>https://www.whatdotheyknow.com/request/sham_marriages_8</t>
  </si>
  <si>
    <t>https://publiclawproject.org.uk/latest/sham-marriages-and-algorithmic-decision-making-in-the-home-office/</t>
  </si>
  <si>
    <t>https://www.thebureauinvestigates.com/stories/2021-04-19/home-office-algorithm-sham-marriages</t>
  </si>
  <si>
    <t>https://www.politico.eu/newsletter/ai-decoded/politico-ai-decoded-key-battles-for-the-eus-ai-law-ai-governance-twitters-algorithm/</t>
  </si>
  <si>
    <t>https://thesolicitorsgroup.co.uk/news/2021/sham-marriages</t>
  </si>
  <si>
    <t>https://inews.co.uk/news/politics/sham-marriage-algorithm-raises-fears-discrimination-nationality-age-962732</t>
  </si>
  <si>
    <t>AIAAIC0589</t>
  </si>
  <si>
    <t>Tesla Model 3 confused by billboard</t>
  </si>
  <si>
    <t>https://futurism.com/the-byte/tesla-slamming-brakes-sees-stop-sign-billboard</t>
  </si>
  <si>
    <t>https://jalopnik.com/this-billboard-that-confuses-tesla-autopilot-is-a-good-1846698527</t>
  </si>
  <si>
    <t>https://knowtechie.com/teslas-autopilot-is-apparently-getting-confused-by-a-billboard/</t>
  </si>
  <si>
    <t>https://www.news18.com/news/buzz/an-automated-tesla-car-kept-stopping-in-a-remote-area-with-no-red-lights-heres-why-3641666.html</t>
  </si>
  <si>
    <t>https://www.republicworld.com/entertainment-news/whats-viral/man-says-tesla-kept-slamming-brakes-in-area-with-no-red-lights-elon-musk-has-epic-reply.html</t>
  </si>
  <si>
    <t>https://wonderfulengineering.com/watch-tesla-autopilot-keeps-slamming-the-brakes-whenever-it-sees-a-billboard-with-a-stop-sign/</t>
  </si>
  <si>
    <t>https://www.kocpc.com.tw/archives/379974</t>
  </si>
  <si>
    <t>https://twitter.com/andyweedman/status/1382459653863378944</t>
  </si>
  <si>
    <t>AIAAIC0588</t>
  </si>
  <si>
    <t>Amazon Buy Box pricing manipulation</t>
  </si>
  <si>
    <t>https://www.propublica.org/article/amazon-says-it-puts-customers-first-but-its-pricing-algorithm-doesnt</t>
  </si>
  <si>
    <t>https://moneyinc.com/amazons-algorithm/</t>
  </si>
  <si>
    <t>https://slate.com/business/2016/09/propublica-investigation-shows-how-amazon-favors-its-own-products-and-those-it-ships.html</t>
  </si>
  <si>
    <t>https://www.theguardian.com/technology/2016/sep/21/amazon-makes-customers-pay-more-for-popular-products-study-claims</t>
  </si>
  <si>
    <t>https://www.geekwire.com/2016/amazon-clashes-propublica-investigation-pay-play-pricing-tactics/</t>
  </si>
  <si>
    <t>https://www.vox.com/2016/9/20/12987554/amazon-lowest-prices-propublica-prime</t>
  </si>
  <si>
    <t>https://qz.com/786300/amazon-buy-box-its-algorithms-are-misleading-customers-and-causing-them-to-spend-way-more-than-they-should/</t>
  </si>
  <si>
    <t>https://eu.usatoday.com/story/tech/news/2016/09/20/amazon-prime-propublica-cheapest-prices-algorithm-pricing/90756880/</t>
  </si>
  <si>
    <t>https://www.clickz.com/amazon-accused-of-hiding-best-deals-from-customers/106222/</t>
  </si>
  <si>
    <t>https://www.delish.com/food-news/a49298/secrets-about-shopping-on-amazon/</t>
  </si>
  <si>
    <t>https://www.express.co.uk/life-style/science-technology/712888/Amazon-UK-Con-Online-Retailer-Expensive-Product</t>
  </si>
  <si>
    <t>https://www.dailymail.co.uk/sciencetech/article-4052338/Forget-reading-writing-arithmetic-Rating-ranking-recommending-three-R-s-internet-age-researchers-say.html</t>
  </si>
  <si>
    <t>https://www.ibtimes.co.uk/amazon-really-ripping-off-consumers-by-promoting-more-expensive-versions-products-1582560</t>
  </si>
  <si>
    <t>AIAAIC0587</t>
  </si>
  <si>
    <t>Amazon MSD risk algorithm</t>
  </si>
  <si>
    <t>Protect employee safety</t>
  </si>
  <si>
    <t>https://www.vice.com/en/article/z3xeba/amazons-new-algorithm-will-set-workers-schedules-according-to-muscle-use</t>
  </si>
  <si>
    <t>https://thenextweb.com/news/amazon-algorithm-keeps-warehouse-workers-working-jeff-bezos</t>
  </si>
  <si>
    <t>https://hypebeast.com/2021/4/jeff-bezos-shareholder-letter-algorithm-shuffle-employees-union-drive</t>
  </si>
  <si>
    <t>https://www.theverge.com/2021/4/15/22385762/bezos-letter-shareholders-amazon-workers-union-bessemer-workplace</t>
  </si>
  <si>
    <t>https://www.msn.com/en-us/money/companies/jeff-bezos-shareholder-letter-amazon-is-developing-an-algorithmic-solution-to-workplace-injuries/ar-BB1fHcog</t>
  </si>
  <si>
    <t>https://qz.com/1997077/in-a-letter-bezos-says-amazon-will-be-earths-best-employer/</t>
  </si>
  <si>
    <t>https://www.cnbc.com/2021/04/25/jeff-bezos-is-obsessed-with-a-common-amazon-warehouse-injury-.html</t>
  </si>
  <si>
    <t>AIAAIC0586</t>
  </si>
  <si>
    <t>Tesla Model S crashes into tree, kills two passengers</t>
  </si>
  <si>
    <t>https://apnews.com/article/houston-3f5358a51022167735c50bf0f4d74aef</t>
  </si>
  <si>
    <t>https://www.click2houston.com/news/local/2021/04/18/2-men-dead-after-fiery-tesla-crash-in-spring-officials-say/</t>
  </si>
  <si>
    <t>https://www.cbsnews.com/news/tesla-car-crash-no-driver-houston-texas/</t>
  </si>
  <si>
    <t>https://www.businessinsider.com/tesla-crash-without-driver-kills-two-houston-2021-4?op=1&amp;r=US&amp;IR=T</t>
  </si>
  <si>
    <t>https://www.dailymail.co.uk/video/news/video-2400950/Firefighters-swarm-scene-deadly-Tesla-crash-Houston.html</t>
  </si>
  <si>
    <t>https://www.theguardian.com/technology/2021/apr/19/two-die-in-tesla-crash-no-one-in-drivers-seat-police</t>
  </si>
  <si>
    <t>https://www.wsj.com/articles/fatal-tesla-crash-in-texas-believed-to-be-driverless-11618766363?mod=e2tw</t>
  </si>
  <si>
    <t>https://www.marketwatch.com/story/no-one-may-have-been-in-drivers-seat-in-tesla-crash-that-killed-2-near-houston-11618783398?mod=hp_minor_pos20</t>
  </si>
  <si>
    <t>https://www.ladbible.com/news/latest-two-people-dead-after-tesla-car-crashes-into-tree-in-texas-20210418</t>
  </si>
  <si>
    <t>https://futurism.com/elon-musk-autopilot-wasnt-engaged-during-fatal-crash?mc_cid=afa249ebf1&amp;mc_eid=0569fc73a8</t>
  </si>
  <si>
    <t>https://www.cnbc.com/2021/04/19/elon-musk-autopilot-not-used-in-texas-tesla-crash.html</t>
  </si>
  <si>
    <t>https://edition.cnn.com/2021/04/19/business/tesla-fatal-crash-no-one-in-drivers-seat/index.html</t>
  </si>
  <si>
    <t>AIAAIC0585</t>
  </si>
  <si>
    <t>Tesla Model Y crashes into parked police car</t>
  </si>
  <si>
    <t>https://www.cnbc.com/2021/03/17/tesla-in-autopilot-hits-police-car-in-michigan-officials-say.html</t>
  </si>
  <si>
    <t>https://nypost.com/2021/03/18/tesla-on-autopilot-crashes-into-michigan-troopers-patrol-car/</t>
  </si>
  <si>
    <t>https://www.insurancejournal.com/news/midwest/2021/03/19/606187.htm</t>
  </si>
  <si>
    <t>https://www.theverge.com/2021/3/18/22338427/tesla-autopilot-crash-michigan-nhtsa-investigation</t>
  </si>
  <si>
    <t>https://www.autoblog.com/2021/03/18/nhtsa-investigating-23-tesla-crashes</t>
  </si>
  <si>
    <t>https://abcnews.go.com/US/wireStory/tesla-autopilot-drives-michigan-troopers-patrol-car-76524732</t>
  </si>
  <si>
    <t>https://www.boston.com/news/cars/2021/03/17/tesla-autopilot-michigan-state-trooper-crash</t>
  </si>
  <si>
    <t>https://thehill.com/changing-america/resilience/smart-cities/543861-tesla-on-autopilot-crashes-into-police-car</t>
  </si>
  <si>
    <t>https://www.businessinsider.com/tesla-autopilot-crashed-into-a-michigan-state-police-car-2021-3?op=1&amp;r=US&amp;IR=T</t>
  </si>
  <si>
    <t>https://spectator.org/teslas-autopilot-crash/</t>
  </si>
  <si>
    <t>https://www.reuters.com/article/us-tesla-crash/u-s-safety-agency-reviewing-23-tesla-crashes-three-from-recent-weeks-idUSKBN2BA2ML</t>
  </si>
  <si>
    <t>AIAAIC0584</t>
  </si>
  <si>
    <t>Tesla Model Y crashes into tractor trailer</t>
  </si>
  <si>
    <t>https://www.cnbc.com/2021/03/15/nhtsa-investigating-violent-tesla-crash-autopilot-not-ruled-out-yet.html</t>
  </si>
  <si>
    <t>https://www.mercurynews.com/2021/03/17/u-s-safety-agency-probes-violent-tesla-crash-in-detroit/</t>
  </si>
  <si>
    <t>https://www.foxnews.com/auto/nhtsa-investigating-violent-tesla-crash-semi</t>
  </si>
  <si>
    <t>https://eu.azcentral.com/story/money/cars/2021/03/16/tesla-autopilot-safety-nhtsa-investigation/4714393001/</t>
  </si>
  <si>
    <t>https://www.consumeraffairs.com/news/federal-officials-probe-safety-of-teslas-autopilot-feature-following-violent-crash-in-detroit-031721.html</t>
  </si>
  <si>
    <t>https://www.nytimes.com/2021/03/23/business/teslas-autopilot-safety-investigations.html</t>
  </si>
  <si>
    <t>https://nypost.com/2021/03/16/feds-investigating-violent-tesla-trailer-crash-in-detroit/</t>
  </si>
  <si>
    <t>https://www.insurancejournal.com/news/midwest/2021/03/18/605866.htm</t>
  </si>
  <si>
    <t>https://www.forbes.com/sites/greggardner/2021/03/16/nhtsa-launches-probe-of-tesla-truck-crash-last-week-in-detroit/?sh=647e1532cdc7</t>
  </si>
  <si>
    <t>https://www.nasdaq.com/articles/u.s.-safety-agency-probes-violent-tesla-crash-in-detroit-2021-03-15</t>
  </si>
  <si>
    <t>https://www.washingtonpost.com/national/tesla-on-autopilot-drives-into-michigan-troopers-patrol-car/2021/03/17/e33167a8-8784-11eb-be4a-24b89f616f2c_story.html</t>
  </si>
  <si>
    <t>AIAAIC0583</t>
  </si>
  <si>
    <t>Tesla FSD opacity, hype, safety</t>
  </si>
  <si>
    <t>https://www.plainsite.org/documents/242a2g/california-dmv-tesla-robotaxi--fsd-emails/</t>
  </si>
  <si>
    <t>https://www.latimes.com/business/story/2021-03-09/elon-musk-wants-it-both-ways-with-telsas-full-self-driving</t>
  </si>
  <si>
    <t>https://www.bloomberg.com/opinion/articles/2021-03-15/elon-musk-technoking-title-the-latest-tesla-distraction</t>
  </si>
  <si>
    <t>https://www.caranddriver.com/news/a35785277/tesla-fsd-california-self-driving/</t>
  </si>
  <si>
    <t>https://electrek.co/2021/03/08/teslas-communications-with-dmv-over-full-self-driving-are-released-and-they-bring-some-confusion/</t>
  </si>
  <si>
    <t>https://www.cnbc.com/2021/03/12/tesla-is-using-customers-to-test-av-tech-on-public-roads-ntsb.html</t>
  </si>
  <si>
    <t>https://www.streetinsider.com/Analyst+Comments/Tesla+%28TSLA%29+Could+Be+Misleading+Clients+About+Promises+for+Level-5+Self-Driving+Capabilities+This+Year+-+GLG+Research/18094348.html</t>
  </si>
  <si>
    <t>https://www.arkansasonline.com/news/2021/mar/14/teslas-stories-said-diverge-over-fully-self-drivin/</t>
  </si>
  <si>
    <t>https://www.stuff.co.nz/motoring/124503865/tesla-admits-full-selfdriving-option-is-not-actually-capable-of-selfdriving</t>
  </si>
  <si>
    <t>https://www.forbes.com/sites/alanohnsman/2021/03/09/california-reviewing-teslas-full-self-driving-feature-after-company-clarifies-its-limits/?sh=40ebae654076</t>
  </si>
  <si>
    <t>https://www.theverge.com/2021/10/9/22717753/elon-musk-last-minute-concerns-delay-tesla-software-update?mc_cid=542e668e19&amp;mc_eid=c1a573459d</t>
  </si>
  <si>
    <t>https://www.theverge.com/2021/9/28/22696463/tesla-fsd-beta-nda-video-clips-controversy-full-self-driving</t>
  </si>
  <si>
    <t>AIAAIC0582</t>
  </si>
  <si>
    <t>DeepScore trustworthiness assessments</t>
  </si>
  <si>
    <t>DeepScore</t>
  </si>
  <si>
    <t>AIAAIC0581</t>
  </si>
  <si>
    <t>Bitcoin mining algorithm environmental damage</t>
  </si>
  <si>
    <t>Create new currency</t>
  </si>
  <si>
    <t>AIAAIC0580</t>
  </si>
  <si>
    <t>NFT/Ethereum minting, trading environmental damage</t>
  </si>
  <si>
    <t>Ethereum Foundation</t>
  </si>
  <si>
    <t>AIAAIC0579</t>
  </si>
  <si>
    <t>HireVue recruitment facial analysis, algorithm audit</t>
  </si>
  <si>
    <t>Improve recruitment efficiency &amp; effectiveness</t>
  </si>
  <si>
    <t>AIAAIC0578</t>
  </si>
  <si>
    <t>Retorio talent personality assessments</t>
  </si>
  <si>
    <t>Retorio personality asssessment</t>
  </si>
  <si>
    <t>Lufthansa; BMW Group; ADAC</t>
  </si>
  <si>
    <t>Retorio</t>
  </si>
  <si>
    <t>Identify personality traits</t>
  </si>
  <si>
    <t>https://www.aiaaic.org/aiaaic-repository/ai-and-algorithmic-incidents-and-controversies/retorio-talent-behavioural-assessment#h.gj4ln5kr4meh</t>
  </si>
  <si>
    <t>AIAAIC0577</t>
  </si>
  <si>
    <t>Northwestern University online test proctoring</t>
  </si>
  <si>
    <t>Respondus; Examity</t>
  </si>
  <si>
    <t>AIAAIC0576</t>
  </si>
  <si>
    <t>DePaul University online test monitoring</t>
  </si>
  <si>
    <t>Respondus</t>
  </si>
  <si>
    <t>AIAAIC0575</t>
  </si>
  <si>
    <t>UW Madison online test monitoring</t>
  </si>
  <si>
    <t>Honorlock</t>
  </si>
  <si>
    <t>AIAAIC0574</t>
  </si>
  <si>
    <t>Proctorio racist facial detection</t>
  </si>
  <si>
    <t>Proctorio</t>
  </si>
  <si>
    <t>Detect faces</t>
  </si>
  <si>
    <t>AIAAIC0573</t>
  </si>
  <si>
    <t>Stanford facial recognition/political orientation study</t>
  </si>
  <si>
    <t>Michal Kosinski; Stanford University</t>
  </si>
  <si>
    <t>Identify political orientation</t>
  </si>
  <si>
    <t>AIAAIC0572</t>
  </si>
  <si>
    <t>4 Little Trees (4LT)</t>
  </si>
  <si>
    <t>Hong Kong</t>
  </si>
  <si>
    <t>True Light College</t>
  </si>
  <si>
    <t>Find Solution AI</t>
  </si>
  <si>
    <t>Identify/monitor emotions</t>
  </si>
  <si>
    <t>https://www.aiaaic.org/aiaaic-repository/ai-and-algorithmic-incidents-and-controversies/4-little-trees-4lt#h.iumul0g5lkgt</t>
  </si>
  <si>
    <t>AIAAIC0571</t>
  </si>
  <si>
    <t>Mother creates deepfakes to damage daughter's rivals</t>
  </si>
  <si>
    <t>Raffaela Spone</t>
  </si>
  <si>
    <t>AIAAIC0570</t>
  </si>
  <si>
    <t>CBSE Delhi schools facial recognition</t>
  </si>
  <si>
    <t>Delhi city government</t>
  </si>
  <si>
    <t>Verify student identity</t>
  </si>
  <si>
    <t>AIAAIC0569</t>
  </si>
  <si>
    <t>Netanyahu COVID-19 vaccination chatbot</t>
  </si>
  <si>
    <t>Likud; Meta/Facebook</t>
  </si>
  <si>
    <t>Benjamin Netanyahu</t>
  </si>
  <si>
    <t>Increase vaccination rates</t>
  </si>
  <si>
    <t>AIAAIC0568</t>
  </si>
  <si>
    <t>TraceTogether COVID-19 contact tracing data access</t>
  </si>
  <si>
    <t>Govt - health; Govt - police</t>
  </si>
  <si>
    <t>Government of Singapore</t>
  </si>
  <si>
    <t>Identify contacts</t>
  </si>
  <si>
    <t>AIAAIC0567</t>
  </si>
  <si>
    <t>NHS QCovid risk prediction algorithm</t>
  </si>
  <si>
    <t>Predict COVID-19 risk</t>
  </si>
  <si>
    <t>AIAAIC0566</t>
  </si>
  <si>
    <t>US border facial recognition imposter identification failure</t>
  </si>
  <si>
    <t>Department of Homeland Security (DHS); Customs and Border Protection (CBP)</t>
  </si>
  <si>
    <t>Identify/verify identity</t>
  </si>
  <si>
    <t>AIAAIC0565</t>
  </si>
  <si>
    <t>China ethnicity surveillance standards</t>
  </si>
  <si>
    <t>Dahua; Hikvision</t>
  </si>
  <si>
    <t>Identify &amp; track ethnic groups</t>
  </si>
  <si>
    <t>AIAAIC0564</t>
  </si>
  <si>
    <t>Facebook Ville de Bitche</t>
  </si>
  <si>
    <t>AIAAIC0563</t>
  </si>
  <si>
    <t>Dahua real-time Uyghur warnings</t>
  </si>
  <si>
    <t>Identify &amp; track Uighurs</t>
  </si>
  <si>
    <t>AIAAIC0562</t>
  </si>
  <si>
    <t>Naypyitaw Safe City facial recognition</t>
  </si>
  <si>
    <t>Myanmar</t>
  </si>
  <si>
    <t>Naypyitaw Council</t>
  </si>
  <si>
    <t>Huawei; Linn IT Solution; Naung Yoe</t>
  </si>
  <si>
    <t>AIAAIC0561</t>
  </si>
  <si>
    <t>Myanmar minister deepfake corruption confession</t>
  </si>
  <si>
    <t>Government of Myanmar</t>
  </si>
  <si>
    <t>AIAAIC0560</t>
  </si>
  <si>
    <t>Lucknow facial, emotion recognition</t>
  </si>
  <si>
    <t>Lucknow City Police</t>
  </si>
  <si>
    <t>Staqu Technologies Pvt. Ltd.</t>
  </si>
  <si>
    <t>Reduce sexual harrassment</t>
  </si>
  <si>
    <t>AIAAIC0559</t>
  </si>
  <si>
    <t>Amazon Ring BLM protest surveillance</t>
  </si>
  <si>
    <t>AIAAIC0558</t>
  </si>
  <si>
    <t>TALON AI license plate camera surveillance</t>
  </si>
  <si>
    <t>New Lenox Police Department; Atherton Police Department; Memorial Villages Police Department; Dayton Police Department; Sacramento Police Department; Multiple</t>
  </si>
  <si>
    <t>Flock Safety</t>
  </si>
  <si>
    <t>https://www.aiaaic.org/aiaaic-repository/ai-and-algorithmic-incidents-and-controversies/talon-ai-camera-surveillance#h.4zbvgurf953a</t>
  </si>
  <si>
    <t>AIAAIC0556</t>
  </si>
  <si>
    <t>NYPD 'digidog'</t>
  </si>
  <si>
    <t>https://www.aiaaic.org/aiaaic-repository/ai-and-algorithmic-incidents-and-controversies/nypd-digidog#h.4d733hpz1aiy</t>
  </si>
  <si>
    <t>AIAAIC0554</t>
  </si>
  <si>
    <t>Netherlands childcare benefits fraud automation</t>
  </si>
  <si>
    <t>Netherlands</t>
  </si>
  <si>
    <t>Govt - tax; Govt - welfare</t>
  </si>
  <si>
    <t>Tax and Customs Administration; Ministry of Social Affairs &amp; Employment</t>
  </si>
  <si>
    <t>Detect compliance errors; Detect fraud; Assess/classify risk</t>
  </si>
  <si>
    <t>https://www.aiaaic.org/aiaaic-repository/ai-and-algorithmic-incidents-and-controversies/netherlands-childcare-benefits-fraud-automation#h.uhmert5yd3ui</t>
  </si>
  <si>
    <t>AIAAIC0555</t>
  </si>
  <si>
    <t>Ji Chang Son/Tesla Model X sudden acceleration</t>
  </si>
  <si>
    <t>https://www.aiaaic.org/aiaaic-repository/ai-and-algorithmic-incidents-and-controversies/son-ji-chang-tesla-model-x-sudden-acceleration#h.4197hqn6eeqf</t>
  </si>
  <si>
    <t>AIAAIC0552</t>
  </si>
  <si>
    <t>COVID-19 ML diagnosis/prognosis studies</t>
  </si>
  <si>
    <t>Detect COVID-19</t>
  </si>
  <si>
    <t>AIAAIC0551</t>
  </si>
  <si>
    <t>TikTok #intersex 'censorship'</t>
  </si>
  <si>
    <t>https://www.aiaaic.org/aiaaic-repository/ai-and-algorithmic-incidents-and-controversies/tiktok-intersex-censorship#h.71fpjfn72</t>
  </si>
  <si>
    <t>AIAAIC0550</t>
  </si>
  <si>
    <t>Spotify emotion recognition patent</t>
  </si>
  <si>
    <t>Spotify</t>
  </si>
  <si>
    <t>Assess emotion</t>
  </si>
  <si>
    <t>https://www.aiaaic.org/aiaaic-repository/ai-and-algorithmic-incidents-and-controversies/spotify-emotion-recognition-patent#h.hqr0uhpgr5ez</t>
  </si>
  <si>
    <t>AIAAIC0549</t>
  </si>
  <si>
    <t>Kim Kwang Seok voice recreation</t>
  </si>
  <si>
    <t>SBS</t>
  </si>
  <si>
    <t>Supertone</t>
  </si>
  <si>
    <t>Recreate voice</t>
  </si>
  <si>
    <t>https://www.aiaaic.org/aiaaic-repository/ai-and-algorithmic-incidents-and-controversies/kim-kwang-seok-voice-recreation#h.d6ehs1eawrqg</t>
  </si>
  <si>
    <t>AIAAIC0548</t>
  </si>
  <si>
    <t>Tom Cruise deepfakes</t>
  </si>
  <si>
    <t>Chris Ume; Miles Fisher</t>
  </si>
  <si>
    <t>Imitate celebrity</t>
  </si>
  <si>
    <t>https://www.aiaaic.org/aiaaic-repository/ai-and-algorithmic-incidents-and-controversies/tom-cruise-deepfakes#h.g0lr1gjuapa8</t>
  </si>
  <si>
    <t>AIAAIC0547</t>
  </si>
  <si>
    <t>MyHeritage Deep Nostalgia</t>
  </si>
  <si>
    <t>MyHeritage</t>
  </si>
  <si>
    <t>D-ID; MyHeritage</t>
  </si>
  <si>
    <t>Imitate ancestors</t>
  </si>
  <si>
    <t>https://www.aiaaic.org/aiaaic-repository/ai-and-algorithmic-incidents-and-controversies/myheritage-deep-nostalgia#h.70vbbxg6hn1h</t>
  </si>
  <si>
    <t>AIAAIC0546</t>
  </si>
  <si>
    <t>Faces of the Riot facial recognition</t>
  </si>
  <si>
    <t>Identify protestors</t>
  </si>
  <si>
    <t>https://www.aiaaic.org/aiaaic-repository/ai-and-algorithmic-incidents-and-controversies/faces-of-the-riot-facial-recognition#h.qv0jpdwwnnt5</t>
  </si>
  <si>
    <t>AIAAIC0545</t>
  </si>
  <si>
    <t>QOVES AI beauty scoring</t>
  </si>
  <si>
    <t>QOVES</t>
  </si>
  <si>
    <t>Assess &amp; rank beauty</t>
  </si>
  <si>
    <t>https://www.aiaaic.org/aiaaic-repository/ai-and-algorithmic-incidents-and-controversies/qovesmegvii-ai-beauty-scoring#h.94365bd6gmf4</t>
  </si>
  <si>
    <t>AIAAIC0544</t>
  </si>
  <si>
    <t>Cruzcampo Lola Flores deepfake ad</t>
  </si>
  <si>
    <t>Cruzcampo</t>
  </si>
  <si>
    <t>WPP/Ogilvy; Metropolitana; DeepFaceLab</t>
  </si>
  <si>
    <t>Imitate Lola Flores</t>
  </si>
  <si>
    <t>https://www.aiaaic.org/aiaaic-repository/ai-and-algorithmic-incidents-and-controversies/cruzcampo-lola-flores-deepfake-ad#h.v3wxblbaa6z6</t>
  </si>
  <si>
    <t>AIAAIC0543</t>
  </si>
  <si>
    <t>BMW, Kohler, MaxMara China facial recognition</t>
  </si>
  <si>
    <t>Kohler; BMW; MaxMara</t>
  </si>
  <si>
    <t>Understand shopper behaviour</t>
  </si>
  <si>
    <t>https://www.aiaaic.org/aiaaic-repository/ai-and-algorithmic-incidents-and-controversies/kohler-bmw-maxmara-china-facial-recognition#h.j8cp467nd78m</t>
  </si>
  <si>
    <t>AIAAIC0542</t>
  </si>
  <si>
    <t>AI dataset labelling errors</t>
  </si>
  <si>
    <t>Amazon, Alphabet/Google, IMDb</t>
  </si>
  <si>
    <t>AIAAIC0541</t>
  </si>
  <si>
    <t>Amazon AWS Panorama workplace surveillance</t>
  </si>
  <si>
    <t>Assess product quality; Monitor workplace safety &amp; security</t>
  </si>
  <si>
    <t>https://www.aiaaic.org/aiaaic-repository/ai-and-algorithmic-incidents-and-controversies/amazon-aws-panorama-workplace-surveillance#h.gn0ewfmlgcnf</t>
  </si>
  <si>
    <t>AIAAIC0540</t>
  </si>
  <si>
    <t>Amazon algorithms promote vaccine misinformation</t>
  </si>
  <si>
    <t>USA; UK; France</t>
  </si>
  <si>
    <t>Amazon; Foyles; Waterstones</t>
  </si>
  <si>
    <t>https://www.aiaaic.org/aiaaic-repository/ai-and-algorithmic-incidents-and-controversies/amazon-algorithms-promote-vaccine-misinformation#h.a0m88ktnvs2t</t>
  </si>
  <si>
    <t>AIAAIC0539</t>
  </si>
  <si>
    <t>Amazon deepfake ambassadors</t>
  </si>
  <si>
    <t>Defend company reputation</t>
  </si>
  <si>
    <t>https://www.aiaaic.org/aiaaic-repository/ai-and-algorithmic-incidents-and-controversies/amazon-anti-union-fake-ambassadors#h.1ktadtzibw2p</t>
  </si>
  <si>
    <t>AIAAIC0538</t>
  </si>
  <si>
    <t>AnyVision facial recognition drones</t>
  </si>
  <si>
    <t>Identify military targets</t>
  </si>
  <si>
    <t>https://www.aiaaic.org/aiaaic-repository/ai-and-algorithmic-incidents-and-controversies/oostoanyvision-facial-recognition-drones#h.srfkcrxd3bdf</t>
  </si>
  <si>
    <t>AIAAIC0537</t>
  </si>
  <si>
    <t>Doordash tip withholding</t>
  </si>
  <si>
    <t>Doordash</t>
  </si>
  <si>
    <t>Determine worker pay</t>
  </si>
  <si>
    <t>https://www.aiaaic.org/aiaaic-repository/ai-and-algorithmic-incidents-and-controversies/doordash-tip-witholding#h.xn1ymonvsw1t</t>
  </si>
  <si>
    <t>AIAAIC0535</t>
  </si>
  <si>
    <t>Bytedance Uyghur 'censorship'</t>
  </si>
  <si>
    <t>China; Global</t>
  </si>
  <si>
    <t>ByteDance/TikTok/Douyin</t>
  </si>
  <si>
    <t>Identify/remove toxic content</t>
  </si>
  <si>
    <t>https://www.aiaaic.org/aiaaic-repository/ai-and-algorithmic-incidents-and-controversies/bytedancetiktok-uyghur-censorship#h.l29x2mby9etb</t>
  </si>
  <si>
    <t>AIAAIC0534</t>
  </si>
  <si>
    <t>Clearview AI consumer applications</t>
  </si>
  <si>
    <t>https://www.aiaaic.org/aiaaic-repository/ai-and-algorithmic-incidents-and-controversies/clearview-ai-consumer-applications#h.nud7xji5k5kq</t>
  </si>
  <si>
    <t>AIAAIC0533</t>
  </si>
  <si>
    <t>Facebook job ad delivery gender discrimination</t>
  </si>
  <si>
    <t>https://www.aiaaic.org/aiaaic-repository/ai-and-algorithmic-incidents-and-controversies/facebook-job-ad-delivery-gender-discrimination#h.36g5g73leeyw</t>
  </si>
  <si>
    <t>AIAAIC0532</t>
  </si>
  <si>
    <t>Seoul bridge AI suicide monitoring, prevention</t>
  </si>
  <si>
    <t>Seoul Metropolitan Government</t>
  </si>
  <si>
    <t>Seoul Institute of Technology (SIT); Seoul Fire and Disaster Headquarters (SFDH)</t>
  </si>
  <si>
    <t>Reduce suicides</t>
  </si>
  <si>
    <t>https://www.aiaaic.org/aiaaic-repository/ai-and-algorithmic-incidents-and-controversies/seoul-bridge-suicide-detection#h.3s3pmjdzlcm</t>
  </si>
  <si>
    <t>AIAAIC0531</t>
  </si>
  <si>
    <t>Facebook Learning from Videos</t>
  </si>
  <si>
    <t>Train data</t>
  </si>
  <si>
    <t>AIAAIC0530</t>
  </si>
  <si>
    <t>Facebook political group recommendations</t>
  </si>
  <si>
    <t>Recommend groups</t>
  </si>
  <si>
    <t>https://www.aiaaic.org/aiaaic-repository/ai-and-algorithmic-incidents-and-controversies/facebook-political-group-recommendations#h.e0503efr99cq</t>
  </si>
  <si>
    <t>AIAAIC0529</t>
  </si>
  <si>
    <t>Facebook Georgia political partisanship</t>
  </si>
  <si>
    <t>https://www.aiaaic.org/aiaaic-repository/ai-and-algorithmic-incidents-and-controversies/facebook-georgia-political-partisanship#h.6837jzx2ahcn</t>
  </si>
  <si>
    <t>AIAAIC0528</t>
  </si>
  <si>
    <t>Facebook military gear advertising</t>
  </si>
  <si>
    <t>https://www.aiaaic.org/aiaaic-repository/ai-and-algorithmic-incidents-and-controversies/facebook-military-gear-advertising#h.ehm238djtpr1</t>
  </si>
  <si>
    <t>AIAAIC0527</t>
  </si>
  <si>
    <t>Facebook 'sexual' cows, office building blocking</t>
  </si>
  <si>
    <t>https://www.aiaaic.org/aiaaic-repository/ai-and-algorithmic-incidents-and-controversies/facebook-blocks-sexual-cows#h.w0yzua919ii2</t>
  </si>
  <si>
    <t>AIAAIC0526</t>
  </si>
  <si>
    <t>Facebook Australia news, civil society blocks</t>
  </si>
  <si>
    <t>https://www.aiaaic.org/aiaaic-repository/ai-and-algorithmic-incidents-and-controversies/facebook-australia-news-civil-society-blocks#h.cmt6svcp1pxz</t>
  </si>
  <si>
    <t>AIAAIC0525</t>
  </si>
  <si>
    <t>Facebook/Ray-Ban facial recognition smart glasses</t>
  </si>
  <si>
    <t>Unclear</t>
  </si>
  <si>
    <t>AIAAIC0524</t>
  </si>
  <si>
    <t>Google AI ethics governance</t>
  </si>
  <si>
    <t>Assess AI risks</t>
  </si>
  <si>
    <t>AIAAIC0522</t>
  </si>
  <si>
    <t>Portland smart city mobility tracking</t>
  </si>
  <si>
    <t>Flow</t>
  </si>
  <si>
    <t>Portland Metro</t>
  </si>
  <si>
    <t>Alphabet/Google/Sidewalk Labs; Replica</t>
  </si>
  <si>
    <t>Track mobility patterns</t>
  </si>
  <si>
    <t>https://www.aiaaic.org/aiaaic-repository/ai-and-algorithmic-incidents-and-controversies/google-sidewalk-labs-portland-smart-city#h.sdn6nbf6d287</t>
  </si>
  <si>
    <t>AIAAIC0521</t>
  </si>
  <si>
    <t>Google Nest Hub 2 sleep sensing</t>
  </si>
  <si>
    <t>USA; UK</t>
  </si>
  <si>
    <t>Google Nest Hub 2</t>
  </si>
  <si>
    <t>Alphabet/Google/Nest</t>
  </si>
  <si>
    <t>Detect &amp; analyse sleep patterns</t>
  </si>
  <si>
    <t>https://www.aiaaic.org/aiaaic-repository/ai-and-algorithmic-incidents-and-controversies/google-nest-hub-2-sleep-tracking#h.tm6i1x7zvvu1</t>
  </si>
  <si>
    <t>AIAAIC0520</t>
  </si>
  <si>
    <t>Huawei Uyghur-spotting patent</t>
  </si>
  <si>
    <t>Huawei; Chinese Academy of Sciences</t>
  </si>
  <si>
    <t>Detect Uyghurs</t>
  </si>
  <si>
    <t>https://www.aiaaic.org/aiaaic-repository/ai-and-algorithmic-incidents-and-controversies/huawei-uyghur-spotting-patent#h.34q7uvp36idk</t>
  </si>
  <si>
    <t>AIAAIC0519</t>
  </si>
  <si>
    <t>Huawei 5G influence campaign</t>
  </si>
  <si>
    <t>Belgium</t>
  </si>
  <si>
    <t>Govt - telecoms</t>
  </si>
  <si>
    <t>Influence govt</t>
  </si>
  <si>
    <t>https://www.aiaaic.org/aiaaic-repository/ai-and-algorithmic-incidents-and-controversies/huawei-5g-influence-campaign#h.kuvvuzmmh2uo</t>
  </si>
  <si>
    <t>AIAAIC0518</t>
  </si>
  <si>
    <t>IBM Project Debater</t>
  </si>
  <si>
    <t>Israel; USA</t>
  </si>
  <si>
    <t>Project Debater</t>
  </si>
  <si>
    <t>IBM</t>
  </si>
  <si>
    <t>Debate with humans</t>
  </si>
  <si>
    <t>https://www.aiaaic.org/aiaaic-repository/ai-and-algorithmic-incidents-and-controversies/ibm-project-debater#h.rf7dw2t9yd5i</t>
  </si>
  <si>
    <t>AIAAIC0517</t>
  </si>
  <si>
    <t>Intel Bleep hate speech moderator</t>
  </si>
  <si>
    <t>Intel</t>
  </si>
  <si>
    <t>Reduce toxic language</t>
  </si>
  <si>
    <t>https://www.aiaaic.org/aiaaic-repository/ai-and-algorithmic-incidents-and-controversies/intel-bleep-hate-speech-moderator#h.3q4ct3a09z98</t>
  </si>
  <si>
    <t>AIAAIC0516</t>
  </si>
  <si>
    <t>Microsoft reincarnation chatbot</t>
  </si>
  <si>
    <t>Imitate personality</t>
  </si>
  <si>
    <t>https://www.aiaaic.org/aiaaic-repository/ai-and-algorithmic-incidents-and-controversies/microsoft-reincarnation-chatbot#h.yvcrudvb202p</t>
  </si>
  <si>
    <t>AIAAIC0515</t>
  </si>
  <si>
    <t>Moodbeam HR emotion tracking</t>
  </si>
  <si>
    <t>Moodbeam</t>
  </si>
  <si>
    <t>Monitor emotions</t>
  </si>
  <si>
    <t>https://www.aiaaic.org/aiaaic-repository/ai-and-algorithmic-incidents-and-controversies/moodbeam-emotional-tracking#h.tft4xx9salfr</t>
  </si>
  <si>
    <t>AIAAIC0514</t>
  </si>
  <si>
    <t>CLIP fooled by handwritten notes</t>
  </si>
  <si>
    <t>Classify image datasets</t>
  </si>
  <si>
    <t>AIAAIC0513</t>
  </si>
  <si>
    <t>GPT-3 anti-Muslim bias</t>
  </si>
  <si>
    <t>GPT-3</t>
  </si>
  <si>
    <t>https://www.aiaaic.org/aiaaic-repository/ai-and-algorithmic-incidents-and-controversies/gpt-3-anti-muslim-bias#h.9yes9gwf6as3</t>
  </si>
  <si>
    <t>AIAAIC0512</t>
  </si>
  <si>
    <t>GPT-2 dupes Medicaid</t>
  </si>
  <si>
    <t>GPT-2</t>
  </si>
  <si>
    <t>https://www.aiaaic.org/aiaaic-repository/ai-and-algorithmic-incidents-and-controversies/gpt-2-dupes-medicaid#h.rde0ya9vpnjl</t>
  </si>
  <si>
    <t>AIAAIC0511</t>
  </si>
  <si>
    <t>AOC bikini image generation</t>
  </si>
  <si>
    <t>iGPT; SimCLR</t>
  </si>
  <si>
    <t>Alphabet/Google; OpenAI</t>
  </si>
  <si>
    <t>Generate images</t>
  </si>
  <si>
    <t>https://www.aiaaic.org/aiaaic-repository/ai-and-algorithmic-incidents-and-controversies/aoc-bikini-autocompletion#h.qazu03gd9ium</t>
  </si>
  <si>
    <t>AIAAIC0510</t>
  </si>
  <si>
    <t>Lee Luda AI chatbot</t>
  </si>
  <si>
    <t>Lee Luda</t>
  </si>
  <si>
    <t>Scatter Lab</t>
  </si>
  <si>
    <t>https://www.aiaaic.org/aiaaic-repository/ai-and-algorithmic-incidents-and-controversies/lee-luda-chatbot#h.d1amvpbxptbz</t>
  </si>
  <si>
    <t>AIAAIC0509</t>
  </si>
  <si>
    <t>Teleperformance TP Observer employee monitoring</t>
  </si>
  <si>
    <t>UK; France</t>
  </si>
  <si>
    <t>Teleperformance</t>
  </si>
  <si>
    <t>Monitor employee behaviour</t>
  </si>
  <si>
    <t>https://www.aiaaic.org/aiaaic-repository/ai-and-algorithmic-incidents-and-controversies/teleperformancetp-observer-employee-monitoring#h.rk391iydxx2j</t>
  </si>
  <si>
    <t>AIAAIC0508</t>
  </si>
  <si>
    <t>Tiktok personal data sharing</t>
  </si>
  <si>
    <t>Collect personal data</t>
  </si>
  <si>
    <t>https://www.aiaaic.org/aiaaic-repository/ai-and-algorithmic-incidents-and-controversies/tiktok-personal-data-harvesting-sales#h.nhzz75pbee1t</t>
  </si>
  <si>
    <t>AIAAIC0507</t>
  </si>
  <si>
    <t>Verkada surveillance cameras data breach</t>
  </si>
  <si>
    <t>Verkada; Tesla; Cloudflare; Halifax Health</t>
  </si>
  <si>
    <t>Verkada</t>
  </si>
  <si>
    <t>Strengthen security; Identify individuals</t>
  </si>
  <si>
    <t>https://www.aiaaic.org/aiaaic-repository/ai-and-algorithmic-incidents-and-controversies/verkada-surveillance-cameras-data-breach#h.o9i6udb6fpt8</t>
  </si>
  <si>
    <t>AIAAIC0506</t>
  </si>
  <si>
    <t>Amazon Driveri delivery driver safety monitoring</t>
  </si>
  <si>
    <t>Netradyne Driveri</t>
  </si>
  <si>
    <t>Netradyne</t>
  </si>
  <si>
    <t>https://www.aiaaic.org/aiaaic-repository/ai-and-algorithmic-incidents-and-controversies/amazon-delivery-driver-safety-cameras#h.h7lptovqoqzn</t>
  </si>
  <si>
    <t>AIAAIC0505</t>
  </si>
  <si>
    <t>Pyth Bitcoin glitch</t>
  </si>
  <si>
    <t>Pyth</t>
  </si>
  <si>
    <t>Provide pricing information</t>
  </si>
  <si>
    <t>https://www.aiaaic.org/aiaaic-repository/ai-and-algorithmic-incidents-and-controversies/pyth-bitcoin-glitch#h.5a78uwun5ws8</t>
  </si>
  <si>
    <t>AIAAIC0504</t>
  </si>
  <si>
    <t>Deliveroo Italy rider reliability discrimination</t>
  </si>
  <si>
    <t>Deliveroo</t>
  </si>
  <si>
    <t>Determine rider reliability</t>
  </si>
  <si>
    <t>https://www.aiaaic.org/aiaaic-repository/ai-and-algorithmic-incidents-and-controversies/deliveroo-italy-rider-shift-management-algorithm#h.9mvnfh6oc22w</t>
  </si>
  <si>
    <t>AIAAIC0503</t>
  </si>
  <si>
    <t>Deliveroo UK rider management, pay</t>
  </si>
  <si>
    <t>Determine rider pay</t>
  </si>
  <si>
    <t>https://www.aiaaic.org/aiaaic-repository/ai-and-algorithmic-incidents-and-controversies/deliveroo-uk-rider-management-algorithm#h.pg3xv97epgoj</t>
  </si>
  <si>
    <t>AIAAIC0502</t>
  </si>
  <si>
    <t>Doordash order matching algorithm</t>
  </si>
  <si>
    <t>https://www.aiaaic.org/aiaaic-repository/ai-and-algorithmic-incidents-and-controversies/doordash-order-matching-algorithm#h.gekh4qvnraa2</t>
  </si>
  <si>
    <t>AIAAIC0501</t>
  </si>
  <si>
    <t>Uber Eats 'racist' facial identification</t>
  </si>
  <si>
    <t>Identify/verify riders</t>
  </si>
  <si>
    <t>https://www.aiaaic.org/aiaaic-repository/ai-and-algorithmic-incidents-and-controversies/uber-eats-facial-identification#h.y1fryr9ifoym</t>
  </si>
  <si>
    <t>AIAAIC0500</t>
  </si>
  <si>
    <t>Uber/Postmates gig worker scamming</t>
  </si>
  <si>
    <t>Uber/Postmates</t>
  </si>
  <si>
    <t>Manage employees</t>
  </si>
  <si>
    <t>https://www.aiaaic.org/aiaaic-repository/ai-and-algorithmic-incidents-and-controversies/uber-postmates-gig-worker-fraud#h.eue58rne3ogi</t>
  </si>
  <si>
    <t>AIAAIC0499</t>
  </si>
  <si>
    <t>Nutri-Score nutritional labelling algorithm</t>
  </si>
  <si>
    <t>Spain; Italy</t>
  </si>
  <si>
    <t>Agriculture</t>
  </si>
  <si>
    <t>Nutri-Score</t>
  </si>
  <si>
    <t>Government of France; Government of Germany; Government of Belgium; Nestle; Auchan; Danone</t>
  </si>
  <si>
    <t>Santé Publique France</t>
  </si>
  <si>
    <t>Determine nutritional score</t>
  </si>
  <si>
    <t>https://www.foodnavigator.com/Article/2020/12/14/Should-reformulated-junk-food-ever-receive-Nutri-Score-A-The-case-against-an-across-the-board-algorithm</t>
  </si>
  <si>
    <t>https://algorithmwatch.org/en/story/nutriscore/</t>
  </si>
  <si>
    <t>https://www.europeanscientist.com/fr/redactions-choice-fr/interview-professeur-philippe-legrand-les-experts-francais-ne-sont-pas-tous-daccord-sur-le-nutriscore/</t>
  </si>
  <si>
    <t>https://www.elmundo.es/ciencia-y-salud/salud/2021/02/27/603926b4fdddffc00d8b4647.html</t>
  </si>
  <si>
    <t>http://eu-policies.com/competences/health/food/spain-governmental-push-nutri-score-becomes-nutritional-nuisance/</t>
  </si>
  <si>
    <t>https://www.theguardian.com/world/2021/feb/09/spains-iberian-pork-producers-see-red-over-traffic-light-labelling</t>
  </si>
  <si>
    <t>https://www.oliveoiltimes.com/business/spanish-producers-join-concerns-over-nutri-score/88032</t>
  </si>
  <si>
    <t>https://www.oliveoiltimes.com/world/italian-researchers-say-nutri-score-treats-shoppers-like-children/86229</t>
  </si>
  <si>
    <t>https://eutoday.net/news/business-economy/2021/nutri-score-a-step-backwards-for-european-consumers-in-the-name-of-progress</t>
  </si>
  <si>
    <t>https://www.euroweeklynews.com/2021/02/18/bendodo-defends-iberian-ham-and-olive-oil-from-government-attack/</t>
  </si>
  <si>
    <t>https://www.europeanscientist.com/en/public-health/the-european-food-labelling-dispute-explained/</t>
  </si>
  <si>
    <t>AIAAIC0498</t>
  </si>
  <si>
    <t>Tesla Model S sleeping driver crashes</t>
  </si>
  <si>
    <t>https://www.rcmp-grc.gc.ca/en/news/2020/alberta-rcmp-charge-tesla-driver-speeding-and-sleeping</t>
  </si>
  <si>
    <t>https://edition.cnn.com/2020/09/18/business/canada-tesla-charge-scli-intl/index.html</t>
  </si>
  <si>
    <t>https://nypost.com/2020/09/18/tesla-driver-falls-asleep-while-going-93-mph-on-autopilot/</t>
  </si>
  <si>
    <t>https://canadanewsmedia.ca/speeding-tesla-driver-caught-napping-behind-the-wheel-on-alberta-highway-cbc-ca/</t>
  </si>
  <si>
    <t>https://www.bbc.co.uk/news/world-us-canada-54197344</t>
  </si>
  <si>
    <t>https://www.theverge.com/2020/9/18/21445168/tesla-driver-sleeping-police-charged-canada-autopilot</t>
  </si>
  <si>
    <t>https://www.caranddriver.com/news/a28066700/tesla-driver-asleep-at-wheel/</t>
  </si>
  <si>
    <t>https://electrek.co/2020/12/28/tesla-driver-accused-sleeping-autopilot-going-trial-dangerous-driving/</t>
  </si>
  <si>
    <t>https://www.theguardian.com/world/2020/sep/17/canada-tesla-driver-alberta-highway-speeding</t>
  </si>
  <si>
    <t>AIAAIC0497</t>
  </si>
  <si>
    <t>Tesla Model X crashes into wall, killing passenger</t>
  </si>
  <si>
    <t>https://www.reuters.com/article/us-tesla-southkorea-crash-idUSKBN28K0LA</t>
  </si>
  <si>
    <t>http://www.koreaherald.com/view.php?ud=20201213000152</t>
  </si>
  <si>
    <t>https://www.autoguide.com/auto-news/2018/04/self-driving-chevy-bolt-ev-ticketed-in-san-francisco.html</t>
  </si>
  <si>
    <t>https://koreajoongangdaily.joins.com/2020/12/24/business/industry/Tesla/20201224184400725.html</t>
  </si>
  <si>
    <t>https://www.kedglobal.com/newsView/ked202012110006</t>
  </si>
  <si>
    <t>https://www.autonews.com/regulation-safety/tesla-model-x-fatal-crash-investigated-south-korean-police</t>
  </si>
  <si>
    <t>https://www.marketscreener.com/quote/stock/TESLA-INC-6344549/news/Tesla-South-Korea-investigates-fatal-crash-of-Tesla-Model-X-31979442/</t>
  </si>
  <si>
    <t>AIAAIC0496</t>
  </si>
  <si>
    <t>Tesla Model 3 crashes into truck</t>
  </si>
  <si>
    <t>https://www.setn.com/News.aspx?NewsID=753860</t>
  </si>
  <si>
    <t>https://electrek.co/2020/06/01/tesla-model-3-crashing-truck-autopilot-video-viral/</t>
  </si>
  <si>
    <t>https://taiwanenglishnews.com/tesla-on-autopilot-crashes-into-overturned-truck/</t>
  </si>
  <si>
    <t>https://www.forbes.com/sites/bradtempleton/2020/06/02/tesla-in-taiwan-crashes-directly-into-overturned-truck-ignores-pedestrian-with-autopilot-on/?sh=650903b058e5</t>
  </si>
  <si>
    <t>https://www.dailymail.co.uk/sciencetech/article-8377461/Shocking-moment-Telsa-Model-3-Autopilot-mode-crashes-truck-Taiwan-highway.html</t>
  </si>
  <si>
    <t>https://cleantechnica.com/2020/06/02/the-latest-my-tesla-ran-into-a-really-big-truck-while-on-autopilot-kerfluffle/</t>
  </si>
  <si>
    <t>https://www.autoblog.com/2020/06/01/video-tesla-model-3-crashes-into-overturned-truck/</t>
  </si>
  <si>
    <t>https://www.republicworld.com/entertainment-news/whats-viral/tesla-crashes-into-truck-driver-alleges-it-was-on-autopilot.html</t>
  </si>
  <si>
    <t>https://bgr.com/2020/06/01/tesla-crash-model-3-autopilot-truck-taiwan/</t>
  </si>
  <si>
    <t>AIAAIC0495</t>
  </si>
  <si>
    <t>Tesla Model S driver watches movie, crashes into police car</t>
  </si>
  <si>
    <t>https://nypost.com/2020/08/27/tesla-driver-watching-movie-while-using-autopilot-crashes-into-cop-car/</t>
  </si>
  <si>
    <t>https://www.foxnews.com/auto/tesla-on-autopilot-hits-police-car-as-driver-watches-movie-on-cellphone</t>
  </si>
  <si>
    <t>https://www.cbs17.com/news/local-news/driver-was-watching-movie-when-tesla-plowed-into-nash-county-deputys-vehicle-troopers-say/</t>
  </si>
  <si>
    <t>https://jalopnik.com/tesla-driver-watching-movie-while-using-autopilot-crash-1844858198</t>
  </si>
  <si>
    <t>https://abcnews.go.com/Technology/wireStory/patrol-tesla-autopilot-driver-watching-movie-crashed-72685378</t>
  </si>
  <si>
    <t>https://www.newsobserver.com/news/state/north-carolina/article245267595.html</t>
  </si>
  <si>
    <t>https://www.businessinsider.com/tesla-model-s-autopilot-crash-police-car-driver-watching-movie-2020-8?op=1&amp;r=US&amp;IR=T</t>
  </si>
  <si>
    <t>https://www.carscoops.com/2020/08/tesla-on-autopilot-crashes-into-police-vehicle-in-north-carolina-driver-admits-to-watching-a-movie/</t>
  </si>
  <si>
    <t>https://cleantechnica.com/2020/09/04/driver-misuses-tesla-autopilot-crashes-into-cop-car-reminder-to-not-watch-movies-while-driving/</t>
  </si>
  <si>
    <t>AIAAIC0494</t>
  </si>
  <si>
    <t>Tesla Autopilot tricked into acceleration</t>
  </si>
  <si>
    <t>https://www.mcafee.com/blogs/other-blogs/mcafee-labs/model-hacking-adas-to-pave-safer-roads-for-autonomous-vehicles</t>
  </si>
  <si>
    <t>https://www.theregister.com/2020/02/20/tesla_ai_tricked_85_mph/</t>
  </si>
  <si>
    <t>https://www.dailymail.co.uk/sciencetech/article-8021567/Tesla-cars-tricked-accelerating-85-MPH-35-MPH-zone-using-just-strip-tape.html</t>
  </si>
  <si>
    <t>https://www.news.com.au/technology/motoring/motoring-news/tesla-cars-tricked-into-speeding-by-electrical-tape-on-a-sign/news-story/574ecfa424b4b945dcec3de63601b5f9</t>
  </si>
  <si>
    <t>https://electrek.co/2020/02/19/tesla-autopilot-tricked-accelerate-speed-limit-sign/</t>
  </si>
  <si>
    <t>https://www.newsweek.com/tesla-model-x-model-s-mcafee-research-tricks-acceleration-speed-limit-signs-1487956</t>
  </si>
  <si>
    <t>https://thetechtribune.com/tesla-autopilot-gets-tricked-into-accelerating-from-35-to-85-mph-with-modified-speed-limit-sign-this-week-in-tech/</t>
  </si>
  <si>
    <t>https://www.telegraph.co.uk/technology/2020/02/19/self-driving-tesla-tricked-speeding-using-terrifying-hack/</t>
  </si>
  <si>
    <t>AIAAIC0493</t>
  </si>
  <si>
    <t>Tesla Models X,S tricked into reacting to false lane markers</t>
  </si>
  <si>
    <t>https://www.nassiben.com/phantoms</t>
  </si>
  <si>
    <t>https://arstechnica.com/cars/2020/01/how-a-300-projector-can-fool-teslas-autopilot/</t>
  </si>
  <si>
    <t>https://www.dailymail.co.uk/sciencetech/article-7944181/Israeli-scientists-trick-Teslas-Autopilot-feature-projecting-fake-signs-road.html</t>
  </si>
  <si>
    <t>https://www.forbes.com/sites/thomasbrewster/2019/04/01/hackers-use-little-stickers-to-trick-tesla-autopilot-into-the-wrong-lane/?sh=3b8adc257c18</t>
  </si>
  <si>
    <t>https://www.thedrive.com/news/27262/you-can-fool-teslas-autopilot-by-placing-small-stickers-on-the-ground-study-finds</t>
  </si>
  <si>
    <t>https://electrek.co/2019/04/01/tesla-autopilot-hacker-tricked/</t>
  </si>
  <si>
    <t>https://tech.slashdot.org/story/19/04/02/0347232/researchers-trick-tesla-autopilot-into-steering-into-oncoming-traffic</t>
  </si>
  <si>
    <t>https://thenextweb.com/cars/2020/02/05/teslas-autopilot-dangerously-fooled-by-drone-mounted-projectors/</t>
  </si>
  <si>
    <t>AIAAIC0492</t>
  </si>
  <si>
    <t>Allstate auto insurance 'suckers list' bias</t>
  </si>
  <si>
    <t>Allstate</t>
  </si>
  <si>
    <t>Assess customer risk</t>
  </si>
  <si>
    <t>https://themarkup.org/allstates-algorithm/2020/02/25/car-insurance-suckers-list</t>
  </si>
  <si>
    <t>https://themarkup.org/allstates-algorithm/2021/02/09/michigan-regulators-question-allstates-car-insurance-pricing</t>
  </si>
  <si>
    <t>https://poverty.umich.edu/research-publications/policy-briefs/auto-insurance-and-economic-mobility-in-michigan-a-cycle-of-poverty/</t>
  </si>
  <si>
    <t>https://eu.usatoday.com/story/opinion/2020/07/29/big-tech-abuses-consumers-stop-online-discrimination-column/5525703002/</t>
  </si>
  <si>
    <t>https://www.autoaccident.com/allstate-thinks-you-may-be-a-sucker.html</t>
  </si>
  <si>
    <t>https://www.marketplace.org/2020/02/25/consumer-reports-markup-allstate-car-insurance/</t>
  </si>
  <si>
    <t>https://news.ycombinator.com/item?id=22412339</t>
  </si>
  <si>
    <t>https://news.slashdot.org/story/20/02/26/1627228/suckers-list-how-allstates-secret-auto-insurance-algorithm-squeezes-big-spenders</t>
  </si>
  <si>
    <t>https://themarkup.org/allstates-algorithm/2022/02/01/newly-public-documents-allege-allstate-overcharged-loyal-california-customers-1-billion</t>
  </si>
  <si>
    <t>AIAAIC0491</t>
  </si>
  <si>
    <t>Steve Wozniak YouTube Bitcoin scam</t>
  </si>
  <si>
    <t>Engage users/increase revenue</t>
  </si>
  <si>
    <t>https://thefinancialbrand.com/90422/innovation-artificial-intelligence-technology-entrepreneurship-apple-steve-wozniak-podcast/</t>
  </si>
  <si>
    <t>https://www.bbc.co.uk/news/technology-53512569</t>
  </si>
  <si>
    <t>https://www.cnet.com/news/steve-wozniak-sues-google-over-youtube-bitcoin-scam/</t>
  </si>
  <si>
    <t>https://www.theverge.com/2020/7/23/21335554/steve-wozniak-youtube-lawsuit-bitcoin-scam-cryptocurrency-apple</t>
  </si>
  <si>
    <t>https://www.cbsnews.com/news/youtube-twitter-bitcoin-scam-problems-alleged/</t>
  </si>
  <si>
    <t>https://www.law360.com/articles/1294635/steve-wozniak-leads-suit-against-youtube-over-bitcoin-scam</t>
  </si>
  <si>
    <t>https://www.hackread.com/apple-co-founder-steve-wozniak-sues-youtube-bitcoin-scams/</t>
  </si>
  <si>
    <t>https://www.pcmag.com/news/wozniak-sues-youtube-for-hosting-bitcoin-video-scams-exploiting-his-image</t>
  </si>
  <si>
    <t>https://www.inputmag.com/tech/steve-wozniak-is-suing-youtube-over-people-impersonating-him-for-bitcoin-scams</t>
  </si>
  <si>
    <t>https://www.cnbc.com/2018/02/26/steve-wozniak-says-someone-stole-seven-bitcoins-from-him.html</t>
  </si>
  <si>
    <t>AIAAIC0490</t>
  </si>
  <si>
    <t>Ripple Labs YouTube XRP giveaway 'scam'</t>
  </si>
  <si>
    <t>USA, Global</t>
  </si>
  <si>
    <t>https://www.reuters.com/article/us-google-lawsuit-fraud/ripple-sues-youtube-over-cryptocurrency-scams-idUSKCN2232ZY</t>
  </si>
  <si>
    <t>https://www.natlawreview.com/article/three-critical-questions-will-hopefully-be-answered-sec-s-lawsuit-against-ripple</t>
  </si>
  <si>
    <t>https://www.theverge.com/2020/4/21/21229762/ripple-xrp-lawsuit-youtube-trademark-brad-garlinghouse-impersonation-crypto-giveaway-scam</t>
  </si>
  <si>
    <t>https://cointelegraph.com/news/youtube-scam-impersonates-ripple-ceo-garlinghouse-for-fake-xrp-airdrop</t>
  </si>
  <si>
    <t>https://cointelegraph.com/news/ripple-files-lawsuit-against-youtube-enough-is-enough</t>
  </si>
  <si>
    <t>https://www.bloomberg.com/news/articles/2020-12-22/ripple-labs-executives-sued-by-sec-for-failing-to-register-xrp</t>
  </si>
  <si>
    <t>https://www.forbes.com/sites/billybambrough/2020/07/23/legendary-apple-cofounder-sues-youtube-and-google-over-twitter-like-bitcoin-scam/?sh=388c77d6c08a</t>
  </si>
  <si>
    <t>https://news.bloomberglaw.com/ip-law/youtube-sued-by-blockchain-company-over-impersonator-scheme</t>
  </si>
  <si>
    <t>https://fortune.com/2020/04/21/ripple-sues-youtube-scam-videos-crypto-garlinghouse/</t>
  </si>
  <si>
    <t>AIAAIC0489</t>
  </si>
  <si>
    <t>Agricultural Bank of China age discrimination</t>
  </si>
  <si>
    <t>Agricultural Bank of China</t>
  </si>
  <si>
    <t>Identify/verify people</t>
  </si>
  <si>
    <t>https://m.news.cctv.com/2020/11/23/ARTI4quWfQGGMIdgx5jojaaj201123.shtml</t>
  </si>
  <si>
    <t>http://www.xinhuanet.com/politics/2020-11/25/c_1126784416.htm</t>
  </si>
  <si>
    <t>https://news.sina.com.cn/s/2020-11-23/doc-iiznctke2841568.shtml</t>
  </si>
  <si>
    <t>https://www.sohu.com/a/433706202_114988</t>
  </si>
  <si>
    <t>https://finance.sina.com.cn/tech/2020-11-23/doc-iiznctke2916706.shtml</t>
  </si>
  <si>
    <t>https://news.china.com/socialgd/10000169/20201123/38995626_all.html</t>
  </si>
  <si>
    <t>AIAAIC0488</t>
  </si>
  <si>
    <t>Barclays employee spyware monitoring pilot</t>
  </si>
  <si>
    <t>Barclays Corporate and Investment Bank</t>
  </si>
  <si>
    <t>Sapience Analytics</t>
  </si>
  <si>
    <t>Improve employee productivity</t>
  </si>
  <si>
    <t>https://www.bbc.co.uk/news/business-51570401</t>
  </si>
  <si>
    <t>https://www.dailymail.co.uk/news/article-8025003/Barclays-staff-slam-bosses-using-Big-Brother-software-monitors-trips-toilet.html</t>
  </si>
  <si>
    <t>https://www.cityam.com/exclusive-barclays-installs-big-brother-style-spyware-on-employees-computers/</t>
  </si>
  <si>
    <t>https://www.theguardian.com/business/2020/feb/20/barlays-using-dytopian-big-brother-tactics-to-spy-on-staff-says-tuc</t>
  </si>
  <si>
    <t>https://www.forbes.com/sites/jackkelly/2020/08/13/big-british-bank-barclays-accused-of-spying-on-employees-this-may-be-the-new-trend/?sh=49dd3f7b43a0</t>
  </si>
  <si>
    <t>https://www.theregister.com/2020/08/10/barclays_employee_monitoring/</t>
  </si>
  <si>
    <t>https://www.telegraph.co.uk/business/2020/02/20/barclays-drops-staff-spying-software-backlash/</t>
  </si>
  <si>
    <t>https://www.irishtimes.com/business/financial-services/barclays-scraps-system-monitoring-how-long-staff-spent-at-desks-1.4180098</t>
  </si>
  <si>
    <t>https://www.siliconrepublic.com/companies/sapience-software-barclays-employee-data</t>
  </si>
  <si>
    <t>https://news.sky.com/story/barclays-scraps-spyware-on-staff-computers-after-backlash-11938774</t>
  </si>
  <si>
    <t>https://www.complianceweek.com/data-privacy/how-far-is-too-far-with-employee-monitoring-barclays-case-could-offer-litmus/29336.article</t>
  </si>
  <si>
    <t>AIAAIC0487</t>
  </si>
  <si>
    <t>Tenant background checks automation</t>
  </si>
  <si>
    <t>RealPage; CoreLogic; TransUnion; RentGrow</t>
  </si>
  <si>
    <t>Assess/predict tenant risk</t>
  </si>
  <si>
    <t>https://themarkup.org/locked-out/2020/05/28/how-we-investigated-the-tenant-screening-industry</t>
  </si>
  <si>
    <t>https://themarkup.org/locked-out/2021/03/12/citing-a-markup-investigation-senators-question-regulators-about-tenant-screening-oversight</t>
  </si>
  <si>
    <t>https://www.nytimes.com/2020/05/28/business/renters-background-checks.html</t>
  </si>
  <si>
    <t>https://www.vrresearch.com/blog/2020/6/18/automated-background-checks-fail-to-root-out-false-positives</t>
  </si>
  <si>
    <t>https://www.texasobserver.org/evictions-texas-housing/</t>
  </si>
  <si>
    <t>https://informationaccountability.org/2020/06/privacy-law-must-focus-on-consequential-harm/</t>
  </si>
  <si>
    <t>https://thehustle.co/05292020-background-checks/</t>
  </si>
  <si>
    <t>https://slate.com/podcasts/what-next-tbd/2020/10/automated-background-checks-landlord-tenant</t>
  </si>
  <si>
    <t>AIAAIC0486</t>
  </si>
  <si>
    <t>ScaleFactor accountancy 'automation'</t>
  </si>
  <si>
    <t>ScaleFactor</t>
  </si>
  <si>
    <t>Automate bookkeeping, financial forecasts</t>
  </si>
  <si>
    <t>https://www.forbes.com/sites/davidjeans/2020/07/20/scalefactor-raised-100-million-in-a-year-then-blamed-covid-19-for-its-demise-employees-say-it-had-much-bigger-problems/?sh=4289d0d29285#58a95f822928?utm_source=morning_brew</t>
  </si>
  <si>
    <t>https://www.forbes.com/sites/davidjeans/2020/06/23/scalefactor-fintech-startup-shuts-down-bessemer-coatue-canaan/?sh=7c688dcf4901#22fd571d4901?utm_source=morning_brew</t>
  </si>
  <si>
    <t>https://www.morningbrew.com/emerging-tech/stories/2020/07/22/scalefactor-reportedly-struggled-develop-software-promised-customers</t>
  </si>
  <si>
    <t>https://www.bizjournals.com/austin/news/2020/06/23/scalefactor-is-shutting-down-forbes-reports.html</t>
  </si>
  <si>
    <t>https://research.g2.com/insights/scalefactor-raises-100-million-then-abruptly-shuts-down</t>
  </si>
  <si>
    <t>https://tokenist.com/coronavirus-eliminates-scalefactor-from-the-fintech-scene/</t>
  </si>
  <si>
    <t>AIAAIC0485</t>
  </si>
  <si>
    <t>Nanning house transfer facial recognition</t>
  </si>
  <si>
    <t>Yonge Deng; Alipay</t>
  </si>
  <si>
    <t>Identify/verify individuals</t>
  </si>
  <si>
    <t>https://www.tellerreport.com/life/2020-12-11-more-than-10-owners-in-guangxi-were-defrauded-to-buy-a-house-by-brushing-their-faces.SkWu10MZ3P.html</t>
  </si>
  <si>
    <t>https://www.chinanews.com/sh/2020/12-12/9360248.shtml</t>
  </si>
  <si>
    <t>https://www.sixthtone.com/news/1006488/real-estate-firms-secretly-collecting-client-data-via-facial-recognition</t>
  </si>
  <si>
    <t>https://mp.weixin.qq.com/s/fWbQ3SD9vB-QdB51T097hw</t>
  </si>
  <si>
    <t>https://www.scmp.com/tech/big-tech/article/3112403/chinese-cities-target-facial-recognition-curb-abuse-personal-data</t>
  </si>
  <si>
    <t>https://www.telegraphindia.com/opinion/the-bubble-has-burst-facial-recognition-in-china/cid/1802508</t>
  </si>
  <si>
    <t>AIAAIC0484</t>
  </si>
  <si>
    <t>Checkr gig economy background checks automation</t>
  </si>
  <si>
    <t>Checkr</t>
  </si>
  <si>
    <t>Reduce recruitment costs, improve workplace safety</t>
  </si>
  <si>
    <t>https://www.forbes.com/sites/jessicabaron/2018/12/10/new-continuous-background-checks-will-take-a-deeper-look-at-your-personal-life/#2449eb2f57e3</t>
  </si>
  <si>
    <t>https://www.protocol.com/checkr-gig-economy-lawsuits</t>
  </si>
  <si>
    <t>https://www.entrepreneur.com/article/314194</t>
  </si>
  <si>
    <t>https://www.vox.com/recode/2020/5/11/21166291/artificial-intelligence-ai-background-check-checkr-fama</t>
  </si>
  <si>
    <t>https://www.forbes.com/sites/bizcarson/2019/09/19/checkr-background-funding-round/?sh=75c3af0a5460</t>
  </si>
  <si>
    <t>https://www.consumersadvocate.org/background-checks/c/checkr-review</t>
  </si>
  <si>
    <t>https://www.lemberglaw.com/checkr-inc-employment-background-check/</t>
  </si>
  <si>
    <t>https://www.wired.com/story/the-startup-that-will-vet-you-for-your-next-job/</t>
  </si>
  <si>
    <t>AIAAIC0483</t>
  </si>
  <si>
    <t>Insight Camera live facial recognition</t>
  </si>
  <si>
    <t>Construction</t>
  </si>
  <si>
    <t>Clearview AI, Insight Camera</t>
  </si>
  <si>
    <t>Building security</t>
  </si>
  <si>
    <t>https://www.buzzfeednews.com/article/carolinehaskins1/clearview-facial-recognition-insight-camera-glasses</t>
  </si>
  <si>
    <t>https://mashable.com/article/clearview-ai-insight-surveillance-camera/</t>
  </si>
  <si>
    <t>https://www.inputmag.com/tech/report-clearview-ai-is-testing-facial-recognition-cameras-ar-glasses</t>
  </si>
  <si>
    <t>https://securitytoday.com/articles/2020/03/02/controversial-facial-recognition-company-clearview-ai-has-counted-ice-fbi.aspx</t>
  </si>
  <si>
    <t>https://www.engadget.com/clearview-ai-source-code-security-lapse-092558647.html</t>
  </si>
  <si>
    <t>https://www.dailydot.com/layer8/clearview-ai-cameras/</t>
  </si>
  <si>
    <t>https://www.dailymail.co.uk/sciencetech/article-8066595/Clearview-AI-developing-cams-use-database-Facebook-Instagram-photos-identify-subjects.html</t>
  </si>
  <si>
    <t>https://techcrunch.com/2020/04/16/clearview-source-code-lapse/</t>
  </si>
  <si>
    <t>https://findbiometrics.com/clearview-explored-security-camera-smart-glasses-applications-of-facial-recognition-tech-903022/</t>
  </si>
  <si>
    <t>https://venturebeat.com/2020/03/04/if-youre-worried-about-the-end-of-privacy-dont-waste-your-outrage-on-clearview-ai/</t>
  </si>
  <si>
    <t>AIAAIC0482</t>
  </si>
  <si>
    <t>Bytedance Dali Smart Work Lamp</t>
  </si>
  <si>
    <t>Bytedance</t>
  </si>
  <si>
    <t>Tutor schoolchildren</t>
  </si>
  <si>
    <t>https://www.forbes.com/sites/johnkoetsier/2020/10/29/tiktok-owner-bytedance-selling-smart-lamp-with-camera-for-school-kids/?sh=5bb2cee223a6</t>
  </si>
  <si>
    <t>https://anchor.fm/techfirst/episodes/TikTok-owner-ByteDance-is-selling-a-smart-desk-lamp-with-a-camera-for-kids-elooeh</t>
  </si>
  <si>
    <t>https://technode.com/2021/02/05/bytedance-dali-spy-lamp/</t>
  </si>
  <si>
    <t>https://www.bloomberg.com/news/articles/2020-10-29/tiktok-s-owner-sells-its-first-consumer-gadget-and-it-s-a-lamp</t>
  </si>
  <si>
    <t>https://techcrunch.com/2020/10/29/bytedance-announces-its-first-gadget-in-a-big-education-push/</t>
  </si>
  <si>
    <t>https://www.thatsmags.com/tianjin/post/32073/bytedance-s-new-smart-lamp-monitors-kids-doing-their-homework</t>
  </si>
  <si>
    <t>https://www.wsj.com/articles/a-smart-lamp-that-watches-kids-when-they-study-is-a-hit-in-china-11622466002</t>
  </si>
  <si>
    <t>AIAAIC0481</t>
  </si>
  <si>
    <t>Texas A&amp;M University GRADE algorithm</t>
  </si>
  <si>
    <t>Texas A&amp;M University</t>
  </si>
  <si>
    <t>Assess PhD applications</t>
  </si>
  <si>
    <t>https://twitter.com/yasmmeme/status/1333670480574771201</t>
  </si>
  <si>
    <t>https://www.insidehighered.com/admissions/article/2020/12/14/u-texas-will-stop-using-controversial-algorithm-evaluate-phd</t>
  </si>
  <si>
    <t>https://www.texasstandard.org/stories/ut-quietly-ends-use-of-algorithm-to-evaluate-computer-science-phd-applicants/</t>
  </si>
  <si>
    <t>https://jack-clark.net/2021/01/11/import-ai-231-us-army-builds-nightvision-facial-recognition-800gb-of-text-for-training-gpt-3-models-fighting-covid-with-a-mask-detector/</t>
  </si>
  <si>
    <t>https://www.reddit.com/r/gradadmissions/comments/kd3385/university_of_texas_cs_will_stop_using/</t>
  </si>
  <si>
    <t>https://slate.com/technology/2021/01/higher-education-algorithms-student-data-discrimination.html</t>
  </si>
  <si>
    <t>https://www.theregister.com/2020/12/08/texas_compsci_phd_ai/</t>
  </si>
  <si>
    <t>AIAAIC0480</t>
  </si>
  <si>
    <t>UK, Global</t>
  </si>
  <si>
    <t>Assess AI narratives</t>
  </si>
  <si>
    <t>http://lcfi.ac.uk/news/2020/aug/6/whiteness-ai-erases-people-colour-our-imagined-fut/</t>
  </si>
  <si>
    <t>https://venturebeat.com/2020/08/06/researchers-say-the-whiteness-of-ai-in-pop-culture-erases-people-of-color/</t>
  </si>
  <si>
    <t>https://www.dailymail.co.uk/sciencetech/article-8598205/Whiteness-AI-exacerbate-racial-inequality-researchers-suggest.html</t>
  </si>
  <si>
    <t>https://metro.co.uk/2020/08/06/cambridge-university-says-whiteness-13092556/</t>
  </si>
  <si>
    <t>https://www.heise.de/news/Weisse-Stereotype-bei-intelligenten-Maschinen-zu-viel-Whiteness-in-der-KI-4865978.html</t>
  </si>
  <si>
    <t>https://realsound.jp/tech/2020/08/post-599406.html</t>
  </si>
  <si>
    <t>https://www.womantowoman.org.uk/ai-a-white-utopia/</t>
  </si>
  <si>
    <t>https://www.itv.com/news/2020-08-06/whiteness-of-ai-could-exacerbate-racial-inequality-researchers-suggest</t>
  </si>
  <si>
    <t>AIAAIC0479</t>
  </si>
  <si>
    <t>Social 'trustworthiness'/phenology study</t>
  </si>
  <si>
    <t>Lou Safra, Coralie Chevallier, Julie Grezes, Nicolas Baumard</t>
  </si>
  <si>
    <t>https://www.nature.com/articles/s41467-020-18566-7</t>
  </si>
  <si>
    <t>https://www.iflscience.com/technology/trustworthiness-study-is-basically-phrenology-annoying-scientists-historians-just-about-everyone/</t>
  </si>
  <si>
    <t>https://www.inputmag.com/culture/this-algorithmic-study-about-trustworthiness-has-some-glaring-flaws</t>
  </si>
  <si>
    <t>https://hyperallergic.com/593074/how-race-bias-in-tech-has-developed-the-new-jim-code/</t>
  </si>
  <si>
    <t>https://medium.com/@rory.spanton/a-top-scientific-journal-just-published-a-racist-algorithm-b13c51c4e5b0</t>
  </si>
  <si>
    <t>https://www.vice.com/en/article/g5pawq/an-ai-paper-published-in-a-major-journal-dabbles-in-phrenology</t>
  </si>
  <si>
    <t>https://www.msn.com/en-nz/news/world/meghan-markle-looks-more-trustworthy-than-the-queen-study-finds/ar-BB19jxxX?li=BBZUx6x&amp;srcref=rss</t>
  </si>
  <si>
    <t>https://techxplore.com/news/2020-09-reveals-social.html</t>
  </si>
  <si>
    <t>https://elpais.com/ciencia/2020-09-22/cuadros-de-los-ultimos-500-anos-muestran-los-cambios-en-el-dominio-y-la-confianza-social.html</t>
  </si>
  <si>
    <t>https://broadstreet.blog/2020/12/07/do-you-trust-this-post/</t>
  </si>
  <si>
    <t>AIAAIC0478</t>
  </si>
  <si>
    <t>Selfie personality predictions</t>
  </si>
  <si>
    <t>Russia; UK</t>
  </si>
  <si>
    <t>Education/academia</t>
  </si>
  <si>
    <t>HSE University, Open University for the Humanities and Economics, BestFitMe</t>
  </si>
  <si>
    <t>Commercialise technology</t>
  </si>
  <si>
    <t>https://www.nature.com/articles/s41598-020-65358-6</t>
  </si>
  <si>
    <t>https://futurism.com/researchers-ai-judge-personality-selfies</t>
  </si>
  <si>
    <t>https://www.biometricupdate.com/202005/ai-researchers-say-personality-judgments-can-be-made-based-on-photographs</t>
  </si>
  <si>
    <t>https://neurosciencenews.com/ai-personality-16441/</t>
  </si>
  <si>
    <t>https://www.dailymail.co.uk/sciencetech/article-8347599/Artificial-intelligence-guess-personality-based-SELFIE.html</t>
  </si>
  <si>
    <t>https://www.eurasiareview.com/25052020-artificial-intelligence-can-make-personality-judgments-based-on-our-photographs/</t>
  </si>
  <si>
    <t>https://www.syfy.com/syfywire/ai-can-now-read-your-personality-from-a-selfie</t>
  </si>
  <si>
    <t>https://in.news.yahoo.com/study-reveals-artificial-intelligence-personality-judgements-based-photographs-064627019.html</t>
  </si>
  <si>
    <t>https://techxplore.com/news/2020-05-artificial-intelligence-personality-judgments-based.html</t>
  </si>
  <si>
    <t>AIAAIC0477</t>
  </si>
  <si>
    <t>ExamSoft/Examplify remote bar exam monitoring</t>
  </si>
  <si>
    <t>ExamSoft</t>
  </si>
  <si>
    <t>https://www.csmonitor.com/Technology/2020/1117/Online-exams-raise-concerns-of-racial-bias-in-facial-recognition</t>
  </si>
  <si>
    <t>https://news.trust.org/item/20201110125959-i5kmg/</t>
  </si>
  <si>
    <t>https://www.techtimes.com/articles/254083/20201111/online-exam-software-alarms-people-as-law-student-receives-unable-to-identify-your-face-message.htm</t>
  </si>
  <si>
    <t>https://www.tribuneindia.com/news/jobs&amp;careers/unfair-surveillance-online-exam-software-sparks-global-student-revolt-169347</t>
  </si>
  <si>
    <t>https://abcnews.go.com/US/law-grads-faced-financial-medical-challenges-bar-year/story?id=74511388</t>
  </si>
  <si>
    <t>https://venturebeat.com/2020/09/29/examsofts-remote-bar-exam-sparks-privacy-and-facial-recognition-concerns/</t>
  </si>
  <si>
    <t>https://www.law.com/legaltechnews/2020/08/05/bar-exams-facial-recognition-deployment-is-heightening-test-takers-anxiety/</t>
  </si>
  <si>
    <t>https://abovethelaw.com/2020/10/like-covid-19-online-bar-exam-is-a-disaster-and-was-entirely-preventable/</t>
  </si>
  <si>
    <t>https://abovethelaw.com/legal-innovation-center/2021/02/01/examsoft-tells-senators-that-facial-recognition-problems-are-everyones-fault-but-theirs/</t>
  </si>
  <si>
    <t>https://www.businessinsider.com/states-pay-examsoft-exam-software-2-million-october-bar-exam-2020-10?op=1&amp;r=US&amp;IR=T</t>
  </si>
  <si>
    <t>https://www.insider.com/viral-tiktok-student-fails-exam-after-ai-software-flags-cheating-2020-10</t>
  </si>
  <si>
    <t>https://thelawyerspost.com/examsoft-tells-senators-that-facial-recognition-problems-are-everyones-fault-but-theirs/</t>
  </si>
  <si>
    <t>AIAAIC0476</t>
  </si>
  <si>
    <t>ExamSoft remote bar exam cyberattack</t>
  </si>
  <si>
    <t>Identify and monitor students</t>
  </si>
  <si>
    <t>https://themarkup.org/coronavirus/2020/10/13/remote-exam-software-failures-privacy</t>
  </si>
  <si>
    <t>https://www.law.com/2020/10/07/states-say-the-online-bar-exam-was-a-success-the-test-taker-who-peed-in-his-seat-disagrees/?slreturn=20201029134503</t>
  </si>
  <si>
    <t>https://www.sfchronicle.com/business/article/California-bar-exam-takers-say-facial-recognition-15629617.php</t>
  </si>
  <si>
    <t>https://www.law.com/legaltechnews/2020/12/21/pee-soaked-pants-to-cyberattacks-states-glitch-filled-launch-of-remote-bar-exams/?slreturn=20210127135901</t>
  </si>
  <si>
    <t>https://thehill.com/policy/cybersecurity/509478-michigan-online-bar-exam-temporarily-taken-down-by-sophisticated</t>
  </si>
  <si>
    <t>https://abovethelaw.com/2020/09/examsoft-responds-to-multiple-reports-that-software-compromises-security/</t>
  </si>
  <si>
    <t>https://www.cnbc.com/2020/08/19/literal-hellthe-pandemic-has-made-the-bar-exam-more-excruciating.html</t>
  </si>
  <si>
    <t>https://www.techtimes.com/articles/253331/20201014/sophisticated-cyberattack-targets-michigans-examsoft-affects-students-bar-exam.htm</t>
  </si>
  <si>
    <t>AIAAIC0475</t>
  </si>
  <si>
    <t>Respondus/ProctorU/Proctorio/Examity/Honorlock exam monitoring</t>
  </si>
  <si>
    <t>Respondus, ProctorU, Proctorio, Examity, Honorlock</t>
  </si>
  <si>
    <t>https://www.vice.com/en/article/4adajq/privacy-group-asks-for-investigation-into-software-that-spies-on-students</t>
  </si>
  <si>
    <t>https://www.vice.com/en/article/n7wxvd/students-are-rebelling-against-eye-tracking-exam-surveillance-tools</t>
  </si>
  <si>
    <t>https://www.washingtonpost.com/politics/2020/12/10/technology-202-facebook-antitrust-lawsuits-will-test-government-ability-rein-silicon-valley/</t>
  </si>
  <si>
    <t>https://www.nytimes.com/2020/09/29/style/testing-schools-proctorio.html</t>
  </si>
  <si>
    <t>https://www.theverge.com/2020/12/9/22166023/epic-proctorio-examity-privacy-online-testing-school-lawsuit-proctoring</t>
  </si>
  <si>
    <t>http://udreview.com/youre-being-watched-the-dangers-of-proctoru/</t>
  </si>
  <si>
    <t>https://www.theverge.com/2020/4/29/21232777/examity-remote-test-proctoring-online-class-education</t>
  </si>
  <si>
    <t>https://www.washingtonpost.com/technology/2020/04/01/online-proctoring-college-exams-coronavirus/</t>
  </si>
  <si>
    <t>https://www.eff.org/deeplinks/2020/08/proctoring-apps-subject-students-unnecessary-surveillance</t>
  </si>
  <si>
    <t>AIAAIC0474</t>
  </si>
  <si>
    <t>McGraw Hill/Proctorio exam monitoring</t>
  </si>
  <si>
    <t>https://www.vice.com/en/article/88am8k/2000-parents-demand-major-academic-publisher-drop-proctorio-surveillance-tech</t>
  </si>
  <si>
    <t>https://www.edsurge.com/news/2020-11-13-pushback-is-growing-against-automated-proctoring-services-but-so-is-their-use</t>
  </si>
  <si>
    <t>https://www.theknightnews.com/2020/09/16/cuny-seeks-to-implement-invasive-test-proctoring-software/</t>
  </si>
  <si>
    <t>https://digitalprivacy.news/2021/02/04/parents-allege-bias-in-proctoring-technology/</t>
  </si>
  <si>
    <t>https://yro.slashdot.org/story/20/12/22/169210/2000-parents-demand-major-academic-publisher-drop-proctorio-surveillance-tech</t>
  </si>
  <si>
    <t>https://theticker.org/ticker/2020/10/8/cuny-must-take-initiative-to-provide-clarity-and-consistency-regarding-exam-proctoring</t>
  </si>
  <si>
    <t>https://www.fightforthefuture.org/news/2020-12-17-2000-parents-call-on-mcgraw-hill-publishing-to-end/</t>
  </si>
  <si>
    <t>https://www.msn.com/en-us/news/technology/proctorio-used-dmca-to-take-down-a-students-critical-tweets/ar-BB1aJpvS</t>
  </si>
  <si>
    <t>AIAAIC0473</t>
  </si>
  <si>
    <t>Proctorio sues to silence UBC employee</t>
  </si>
  <si>
    <t>https://www.eff.org/deeplinks/2021/02/student-surveillance-vendor-proctorio-files-slapp-lawsuit-silence-critic</t>
  </si>
  <si>
    <t>https://www.washingtonpost.com/technology/2020/11/12/test-monitoring-student-revolt/</t>
  </si>
  <si>
    <t>https://www.insidehighered.com/quicktakes/2020/10/20/ed-tech-specialist-fights-proctorio-lawsuit</t>
  </si>
  <si>
    <t>https://www.theverge.com/2020/10/22/21526792/proctorio-online-test-proctoring-lawsuit-universities-students-coronavirus</t>
  </si>
  <si>
    <t>https://vancouversun.com/news/ubc-employee-being-sued-by-u-s-software-company-files-anti-slapp-application</t>
  </si>
  <si>
    <t>https://www.vox.com/recode/22175021/school-cheating-student-privacy-remote-learning</t>
  </si>
  <si>
    <t>https://vancouversun.com/news/software-company-sues-ubc-employee-over-tweets-involving-confidential-videos</t>
  </si>
  <si>
    <t>https://www.theguardian.com/australia-news/2020/jul/01/ceo-of-exam-monitoring-software-proctorio-apologises-for-posting-students-chat-logs-on-reddit</t>
  </si>
  <si>
    <t>https://www.vice.com/en/article/7k9zjy/an-exam-surveillance-company-is-trying-to-silence-critics-with-lawsuits</t>
  </si>
  <si>
    <t>https://www.ubyssey.ca/news/proctorio-sues-linkletter/</t>
  </si>
  <si>
    <t>https://www.ams.ubc.ca/news/open-letter-regarding-the-usage-of-proctorio/</t>
  </si>
  <si>
    <t>AIAAIC0472</t>
  </si>
  <si>
    <t>Proctorio silences MU student/researcher</t>
  </si>
  <si>
    <t>https://twitter.com/ejohnson99/status/1303121786637373443</t>
  </si>
  <si>
    <t>https://techcrunch.com/2020/11/05/proctorio-dmca-copyright-critical-tweets/</t>
  </si>
  <si>
    <t>https://torrentfreak.com/researcher-retains-eff-to-fight-dmca-takedowns-sent-by-proctoring-company-201126/</t>
  </si>
  <si>
    <t>https://geekwire.eu/2020/11/05/proctorio-used-dmca-to-take-down-a-students-critical-tweets/</t>
  </si>
  <si>
    <t>https://reclaimthenet.org/proctoring-software-company-abuses-dmca/</t>
  </si>
  <si>
    <t>https://www.linuxadictos.com/estudiante-denuncia-problemas-de-privacidad-en-software-lo-acusan-de-violar-derechos-de-autor.html</t>
  </si>
  <si>
    <t>https://www.reddit.com/r/DataHoarder/comments/jp7a8r/twitter_removed_a_students_tweets_critical_of/</t>
  </si>
  <si>
    <t>https://news.ycombinator.com/item?id=25002730</t>
  </si>
  <si>
    <t>https://news.slashdot.org/story/20/11/06/0011221/proctoring-software-company-used-dmca-to-take-down-a-students-critical-tweets</t>
  </si>
  <si>
    <t>https://www.miamistudent.net/article/2021/03/proctorio-is-problematic</t>
  </si>
  <si>
    <t>https://www.techdirt.com/articles/20201106/08563845658/anti-cheat-student-software-proctorio-issuing-dmca-takedowns-fair-use-critiques-over-code.shtml</t>
  </si>
  <si>
    <t>AIAAIC0471</t>
  </si>
  <si>
    <t>ProctorTrack data breach</t>
  </si>
  <si>
    <t>Verificient</t>
  </si>
  <si>
    <t>https://www.consumerreports.org/digital-security/poor-security-at-online-proctoring-company-proctortrack-may-have-put-student-data-at-risk/</t>
  </si>
  <si>
    <t>https://www.securitymagazine.com/articles/93669-verificient-technologies-anti-cheating-software-suffers-data-breach</t>
  </si>
  <si>
    <t>https://www.cbc.ca/news/canada/london/western-students-alerted-about-security-breach-at-exam-monitor-proctortrack-1.5764354</t>
  </si>
  <si>
    <t>https://www.biometricupdate.com/202011/data-breach-stirs-new-university-protests-about-proctoring-apps</t>
  </si>
  <si>
    <t>https://iapp.org/news/a/student-monitoring-software-temporarily-shut-down-after-security-breach/</t>
  </si>
  <si>
    <t>https://www.insurancebusinessmag.com/ca/news/cyber/anticheating-software-for-university-exams-suffers-security-breach-236577.aspx</t>
  </si>
  <si>
    <t>https://www.bleepingcomputer.com/news/security/online-proctor-service-proctortrack-disables-service-after-hack/</t>
  </si>
  <si>
    <t>AIAAIC0470</t>
  </si>
  <si>
    <t>ProctorU data breach</t>
  </si>
  <si>
    <t>USA, Australia, global</t>
  </si>
  <si>
    <t>ProctorU</t>
  </si>
  <si>
    <t>https://www.bleepingcomputer.com/news/security/proctoru-confirms-data-breach-after-database-leaked-online/</t>
  </si>
  <si>
    <t>https://www.tomsguide.com/news/proctoru-data-breach</t>
  </si>
  <si>
    <t>https://www.sbs.com.au/news/australian-universities-investigating-deeply-concerning-hack-of-controversial-exam-software</t>
  </si>
  <si>
    <t>https://www.privacy.com.sg/databreach/proctoru-confirms-data-breach-after-database-leaked-online/</t>
  </si>
  <si>
    <t>https://www.smh.com.au/national/hackers-hit-university-online-exam-tool-20200806-p55j6h.html</t>
  </si>
  <si>
    <t>https://www.infosecurity-magazine.com/news/online-exam-tool-suffers-data/</t>
  </si>
  <si>
    <t>https://theconversation.com/universities-are-a-juicy-prize-for-cyber-criminals-here-are-5-ways-to-improve-their-defences-144859</t>
  </si>
  <si>
    <t>AIAAIC0469</t>
  </si>
  <si>
    <t>Edgenuity AI system gaming</t>
  </si>
  <si>
    <t>Edgenuity</t>
  </si>
  <si>
    <t>Grade student work</t>
  </si>
  <si>
    <t>https://twitter.com/DanaJSimmons/status/1300997133311508480</t>
  </si>
  <si>
    <t>https://www.theverge.com/2020/9/2/21419012/edgenuity-online-class-ai-grading-keyword-mashing-students-school-cheating-algorithm-glitch</t>
  </si>
  <si>
    <t>https://www.techdirt.com/articles/20200904/08501145250/students-parents-figure-out-school-is-using-ai-to-grade-exams-immediately-game-system.shtml</t>
  </si>
  <si>
    <t>https://www.wbur.org/hereandnow/2020/09/03/online-learning-algorithm</t>
  </si>
  <si>
    <t>https://metro.co.uk/2020/09/04/students-figure-out-how-to-cheat-ai-grading-algorithm-13222401/</t>
  </si>
  <si>
    <t>https://news.slashdot.org/story/20/09/03/1728241/these-students-figured-out-their-tests-were-graded-by-ai----and-the-easy-way-to-cheat</t>
  </si>
  <si>
    <t>https://www.businesstelegraph.co.uk/student-tricks-ai-grading-system-into-giving-a-perfect-score-by-adding-word-salad-to-answers/</t>
  </si>
  <si>
    <t>https://www.foxbusiness.com/technology/12-year-old-student-and-mother-crack-remote-learning-platforms-ai-algorithm-to-cheat-on-tests</t>
  </si>
  <si>
    <t>AIAAIC0468</t>
  </si>
  <si>
    <t>MIT 80 Million Tiny Images dataset</t>
  </si>
  <si>
    <t>80 Million Tiny Images</t>
  </si>
  <si>
    <t>MIT</t>
  </si>
  <si>
    <t>Identify &amp; classify objects, people</t>
  </si>
  <si>
    <t>https://arxiv.org/pdf/2006.16923.pdf</t>
  </si>
  <si>
    <t>https://en.wikipedia.org/wiki/80_Million_Tiny_Images</t>
  </si>
  <si>
    <t>https://www.theregister.com/2020/07/01/mit_dataset_removed/</t>
  </si>
  <si>
    <t>https://openreview.net/pdf?id=s-e2zaAlG3I</t>
  </si>
  <si>
    <t>https://thenextweb.com/neural/2020/07/01/mit-removes-huge-dataset-that-teaches-ai-systems-to-use-racist-misogynistic-slurs/</t>
  </si>
  <si>
    <t>https://www.dailymail.co.uk/sciencetech/article-8483929/MIT-pulls-racist-misogynistic-dataset-offline.html</t>
  </si>
  <si>
    <t>https://www.reddit.com/r/MachineLearning/comments/hjelz4/n_mit_permanently_pulls_offline_tiny_images/</t>
  </si>
  <si>
    <t>https://www.foxnews.com/tech/mit-pulls-massive-ai-dataset-over-racist-misogynistic-content</t>
  </si>
  <si>
    <t>https://pureai.com/articles/2020/07/07/mit-nyu-pulls-tiny-images.aspx</t>
  </si>
  <si>
    <t>https://venturebeat.com/2020/07/01/mit-takes-down-80-million-tiny-images-data-set-due-to-racist-and-offensive-content/</t>
  </si>
  <si>
    <t>AIAAIC0467</t>
  </si>
  <si>
    <t>Harrisburg University criminality prediction study</t>
  </si>
  <si>
    <t>Harrisburg University</t>
  </si>
  <si>
    <t>Identify criminality</t>
  </si>
  <si>
    <t>http://archive.is/N1HVe</t>
  </si>
  <si>
    <t>https://www.wired.com/story/algorithm-predicts-criminality-based-face-sparks-furor/</t>
  </si>
  <si>
    <t>https://www.iflscience.com/technology/over-1000-experts-call-out-racially-biased-ai-designed-to-predict-crime-based-on-your-face/</t>
  </si>
  <si>
    <t>https://www.bbc.co.uk/news/technology-53165286</t>
  </si>
  <si>
    <t>https://www.inputmag.com/culture/researchers-still-foolishly-think-ai-can-predict-criminality-by-looking-at-photos</t>
  </si>
  <si>
    <t>https://www.techdirt.com/articles/20200505/17090244442/harrisburg-university-researchers-claim-their-unbiased-facial-recognition-software-can-identify-potential-criminals.shtml</t>
  </si>
  <si>
    <t>https://www.biometricupdate.com/202005/biometric-software-that-allegedly-predicts-criminals-based-on-their-face-sparks-industry-controversy</t>
  </si>
  <si>
    <t>https://techcrunch.com/2020/06/23/ai-crime-prediction-open-letter-springer/</t>
  </si>
  <si>
    <t>https://filtermag.org/crime-prediction-software-abolition/</t>
  </si>
  <si>
    <t>Accuracy/reliability; privacy; bias/discrimination - racial</t>
  </si>
  <si>
    <t>AIAAIC0466</t>
  </si>
  <si>
    <t>Face Depixelizer/Obama white male</t>
  </si>
  <si>
    <t>Alex Damian</t>
  </si>
  <si>
    <t>Improve image quality</t>
  </si>
  <si>
    <t>https://twitter.com/Chicken3gg/status/1274314622447820801</t>
  </si>
  <si>
    <t>https://www.businessinsider.com/depixelator-turned-obama-white-illustrates-racial-bias-in-ai-2020-6?r=US&amp;IR=T</t>
  </si>
  <si>
    <t>https://www.designboom.com/technology/face-depixelizer-ai-pixelated-images-06-22-2020/</t>
  </si>
  <si>
    <t>https://screenrant.com/ai-racial-bias-white-obama-image-data/</t>
  </si>
  <si>
    <t>https://www.cracked.com/article_28034_this-depixelization-ai-can-give-human-face-to-mario-but-not-to-minorities.html</t>
  </si>
  <si>
    <t>https://www.boredpanda.com/low-quality-photo-face-depixelizer/</t>
  </si>
  <si>
    <t>https://analyticsindiamag.com/yann-lecun-machine-learning-bias-debate/</t>
  </si>
  <si>
    <t>https://www.facebook.com/yann.lecun/posts/10156983393752143</t>
  </si>
  <si>
    <t>https://towardsdatascience.com/towards-less-discrimination-in-artificial-intelligence-systems-78b8a6e162e5</t>
  </si>
  <si>
    <t>https://www.pcgamer.com/help-i-cant-stop-looking-at-this-ai-generated-version-of-bj-blazkowicz/</t>
  </si>
  <si>
    <t>https://www.theverge.com/21298762/face-depixelizer-ai-machine-learning-tool-pulse-stylegan-obama-bias</t>
  </si>
  <si>
    <t>AIAAIC0465</t>
  </si>
  <si>
    <t>IBO/IB exam predictions</t>
  </si>
  <si>
    <t>International Baccalaureate Organization</t>
  </si>
  <si>
    <t>Predict exam results</t>
  </si>
  <si>
    <t>https://www.telegraph.co.uk/news/2020/07/08/predicted-grades-awarded-summer-will-dodgy-private-school-chief/</t>
  </si>
  <si>
    <t>https://app.ft.com/content/ee0f4d97-4e0c-4bc3-8350-19855e70f0cf</t>
  </si>
  <si>
    <t>https://www.politico.eu/article/an-algorithm-shouldnt-decide-students-future-coronavirus-international-baccalaureate/</t>
  </si>
  <si>
    <t>https://hbr.org/2020/08/what-happens-when-ai-is-used-to-set-grades</t>
  </si>
  <si>
    <t>https://www.wired.com/story/algorithm-set-students-grades-altered-futures/</t>
  </si>
  <si>
    <t>https://www.forbes.com/sites/johnkoetsier/2020/10/29/tiktok-owner-bytedance-selling-smart-lamp-with-camera-for-school-kids/?sh=56018bdc23a6</t>
  </si>
  <si>
    <t>https://www.tes.com/news/coronavirus-ib-results-day-2020-controversy-grows-over-grading-scandal</t>
  </si>
  <si>
    <t>https://cherwell.org/2020/07/29/ib-results-day-a-broken-algorithm-which-decided-students-futures/</t>
  </si>
  <si>
    <t>https://www.reuters.com/article/us-global-tech-education-analysis-trfn-idUSKCN24M29L</t>
  </si>
  <si>
    <t>https://privacyinternational.org/examples/4245/international-baccalaureate-grade-predicting-algorithm-reinforces-historical</t>
  </si>
  <si>
    <t>https://www.nytimes.com/2020/09/08/opinion/international-baccalaureate-algorithm-grades.html</t>
  </si>
  <si>
    <t>https://www.insidehighered.com/admissions/article/2020/07/13/algorithm-used-ib-scores-year-blamed-students-low-marks</t>
  </si>
  <si>
    <t>AIAAIC0464</t>
  </si>
  <si>
    <t>NeurIPS 2020 research paper reviews</t>
  </si>
  <si>
    <t>Canada; Global</t>
  </si>
  <si>
    <t>NeurIPS</t>
  </si>
  <si>
    <t>Share research &amp; best practices</t>
  </si>
  <si>
    <t>https://analyticsindiamag.com/neurips-is-once-again-amid-controversies-due-to-terrible-reviews/</t>
  </si>
  <si>
    <t>https://syncedreview.com/2020/08/13/neurips-paper-reviews-released-controversies-resurface/</t>
  </si>
  <si>
    <t>https://www.newyorker.com/tech/annals-of-technology/who-should-stop-unethical-ai</t>
  </si>
  <si>
    <t>https://medium.com/syncedreview/neurips-paper-reviews-released-controversies-resurface-4c7347861bd7</t>
  </si>
  <si>
    <t>https://analyticsindiamag.com/five-most-controversial-moments-of-ai-in-2020/</t>
  </si>
  <si>
    <t>https://venturebeat.com/2020/12/11/ai-weekly-neurips-2020-and-the-hope-for-change/</t>
  </si>
  <si>
    <t>https://statmodeling.stat.columbia.edu/2020/12/21/the-neurips-2020-broader-impacts-experiment/</t>
  </si>
  <si>
    <t>https://www.nature.com/articles/d41586-020-03611-8</t>
  </si>
  <si>
    <t>AIAAIC0463</t>
  </si>
  <si>
    <t>University of Miami facial recognition</t>
  </si>
  <si>
    <t>University of Miami Police Department</t>
  </si>
  <si>
    <t>Strengthen safety/security</t>
  </si>
  <si>
    <t>https://www.wsj.com/articles/university-of-miami-becomes-latest-battleground-over-facial-recognition-11603233631</t>
  </si>
  <si>
    <t>https://www.wired.com/story/did-university-use-facial-recognition-id-student-protesters/</t>
  </si>
  <si>
    <t>https://www.thedailybeast.com/how-masked-covid-19-protesters-at-the-university-of-miami-got-outed-by-their-college</t>
  </si>
  <si>
    <t>https://bigthink.com/technology-innovation/facial-recognition-software</t>
  </si>
  <si>
    <t>https://www.miaminewtimes.com/news/university-of-miami-tracked-protesters-with-video-surveillance-11712139</t>
  </si>
  <si>
    <t>https://www.forbes.com/sites/rachelsandler/2020/10/15/students-accuse-the-university-of-miami-of-using-facial-recognition-to-identify-student-protesters-the-university-denies-it/?sh=eb0303755a21</t>
  </si>
  <si>
    <t>https://www.msn.com/en-us/news/technology/facial-recognition-technology-is-being-used-on-more-campuses-during-covid-19/ar-BB1bm60t</t>
  </si>
  <si>
    <t>https://www.miaminewtimes.com/news/university-of-miami-ignores-calls-for-ban-on-facial-recognition-11718509</t>
  </si>
  <si>
    <t>https://www.chronicle.com/article/how-a-protest-at-the-u-of-miami-reignited-the-student-surveillance-debate</t>
  </si>
  <si>
    <t>https://www.forbes.com/sites/rachelsandler/2020/10/27/human-rights-groups-call-on-the-university-of-miami-to-ban-facial-recognition/?sh=21624bb62965</t>
  </si>
  <si>
    <t>AIAAIC0462</t>
  </si>
  <si>
    <t>CEO deepfake audio impersonation</t>
  </si>
  <si>
    <t>Energy</t>
  </si>
  <si>
    <t>https://www.nisos.com/blog/synthetic-audio-deepfake/</t>
  </si>
  <si>
    <t>https://www.vice.com/en_us/article/pkyqvb/deepfake-audio-impersonating-ceo-fraud-attempt</t>
  </si>
  <si>
    <t>https://www.theverge.com/2020/7/27/21339898/deepfake-audio-voice-clone-scam-attempt-nisos</t>
  </si>
  <si>
    <t>https://www.biometricupdate.com/202007/deepfakes-some-progress-in-video-detection-but-its-back-to-the-basics-for-faked-audio</t>
  </si>
  <si>
    <t>https://techmonitor.ai/cybersecurity/growing-threat-audio-deepfake-scams</t>
  </si>
  <si>
    <t>https://www.msn.com/en-us/news/technology/deepfakes-are-amazing-they-re-also-terrifying-for-our-future/ar-BB1deM4t</t>
  </si>
  <si>
    <t>https://www.pressreader.com/malaysia/the-star-malaysia-star2/20200803/281616717705999</t>
  </si>
  <si>
    <t>https://www.thestar.com.my/tech/tech-news/2020/07/28/scammers-now-using-deepfake-audios-to-impersonate-ceos-in-fraud-attempts-says-security-company</t>
  </si>
  <si>
    <t>AIAAIC0461</t>
  </si>
  <si>
    <t>Ministry of Culture COVID-19 recovery fund</t>
  </si>
  <si>
    <t>Govt - culture</t>
  </si>
  <si>
    <t>Ministry of Culture</t>
  </si>
  <si>
    <t>Identify beneficiaries</t>
  </si>
  <si>
    <t>https://news.artnet.com/art-world/poland-culture-recovery-fund-1924242</t>
  </si>
  <si>
    <t>https://www.polishnews.co.uk/coronavirus-piotr-glinski-on-the-culture-support-fund-the-ministry-of-culture-explains-how-the-amounts-were-calculated/</t>
  </si>
  <si>
    <t>https://fnf-europe.org/2020/12/10/from-poland-with-love-november-3/</t>
  </si>
  <si>
    <t>https://news.afyc.com/poland-has-frozen-its-culture-bailout-program-after-widespread-criticism-over-millions-being-allocated-to-celebrities/</t>
  </si>
  <si>
    <t>https://notesfrompoland.com/2020/11/16/polish-government-suspends-covid-culture-fund-after-big-name-stars-claim-millions/</t>
  </si>
  <si>
    <t>https://tvn24.pl/biznes/pieniadze/koronawirus-fundusz-wsparcia-kultury-pomoc-dla-teatrow-filharmonii-wokalistow-zespolow-disco-polo-lista-4750451</t>
  </si>
  <si>
    <t>https://verietyinfo.com/polandeng/miuosh-comments-on-the-results-of-the-cultural-support-foundation-they-wish-me-death/</t>
  </si>
  <si>
    <t>https://newsinpoland.pl/polish-government-suspends-covid-support-to-artists-after-some-big-names-reviled-millions/</t>
  </si>
  <si>
    <t>https://www.polishnews.co.uk/coronavirus-piotr-glinski-on-suspending-payments-from-the-culture-support-fund/</t>
  </si>
  <si>
    <t>AIAAIC0460</t>
  </si>
  <si>
    <t>Leaving Cert algorithm exam predictions</t>
  </si>
  <si>
    <t>Govt - education</t>
  </si>
  <si>
    <t>State Examinations Commission</t>
  </si>
  <si>
    <t>Determine exam results</t>
  </si>
  <si>
    <t>https://www.irishtimes.com/business/technology/leaving-cert-why-the-government-deserves-an-f-for-algorithms-1.4374801</t>
  </si>
  <si>
    <t>https://www.independent.ie/business/technology/explainer-why-has-one-line-of-computer-code-caused-such-disruption-to-the-leaving-cert-grades-39580586.html</t>
  </si>
  <si>
    <t>https://www.rte.ie/brainstorm/2020/1008/1170205-algorithms-leaving-cert-calculated-grades-data/</t>
  </si>
  <si>
    <t>https://www.irishtimes.com/opinion/leaving-cert-shows-we-will-have-to-learn-to-live-with-algorithms-1.4349728</t>
  </si>
  <si>
    <t>https://www.siliconrepublic.com/innovation/leaving-cert-2020-grading</t>
  </si>
  <si>
    <t>https://www.businesspost.ie/education/malcolm-byrne-algorithms-can-do-more-harm-than-good-if-not-checked-for-bias-ccd61c7b</t>
  </si>
  <si>
    <t>https://www.irishexaminer.com/news/arid-40034363.html</t>
  </si>
  <si>
    <t>https://www.thetimes.co.uk/article/leaving-cert-grades-boost-for-6-100-students-after-algorithm-correction-zkjnd80vv?--xx-meta=denied_for_visit%3D0%26visit_number%3D0%26visit_remaining%3D0%26visit_used%3D0&amp;--xx-mvt-opted-out=false&amp;--xx-uuid=46ce885aec6e69a382c00452e3c4e098&amp;ni-statuscode=acsaz-307</t>
  </si>
  <si>
    <t>https://www.irishexaminer.com/news/arid-40059116.html</t>
  </si>
  <si>
    <t>https://www.bbc.co.uk/news/world-europe-53986003</t>
  </si>
  <si>
    <t>AIAAIC0459</t>
  </si>
  <si>
    <t>Ofqual exam predictions</t>
  </si>
  <si>
    <t>UK - England</t>
  </si>
  <si>
    <t>Ofqual</t>
  </si>
  <si>
    <t>https://en.wikipedia.org/wiki/Ofqual_exam_results_algorithm</t>
  </si>
  <si>
    <t>https://unherd.com/2020/08/how-ofqual-failed-the-algorithm-test/</t>
  </si>
  <si>
    <t>https://www.telegraph.co.uk/education-and-careers/2020/08/20/ugly-truth-exams-ofqual-has-used-algorithm-since-2011-resigned/</t>
  </si>
  <si>
    <t>https://www.theguardian.com/education/2020/aug/07/a-level-result-predictions-to-be-downgraded-england</t>
  </si>
  <si>
    <t>https://www.bbc.co.uk/news/explainers-53807730</t>
  </si>
  <si>
    <t>https://committees.parliament.uk/publications/1834/documents/17976/default/</t>
  </si>
  <si>
    <t>https://www.dailymail.co.uk/news/article-8623713/Could-understand-level-grades-algorithm.html</t>
  </si>
  <si>
    <t>https://schoolsweek.co.uk/revealed-ofqual-warned-of-algorithm-legal-risk/</t>
  </si>
  <si>
    <t>https://www.wired.co.uk/article/alevel-exam-algorithm</t>
  </si>
  <si>
    <t>https://www.adalovelaceinstitute.org/blog/can-algorithms-ever-make-the-grade/</t>
  </si>
  <si>
    <t>https://www.independent.co.uk/news/education/education-news/ofqual-exam-results-algorithm-b1721658.html</t>
  </si>
  <si>
    <t>https://inews.co.uk/news/education/a-level-algorithm-what-ofqual-grades-how-work-results-2020-explained-581250</t>
  </si>
  <si>
    <t>https://www.thersa.org/blog/2020/08/exam-results-algorithm</t>
  </si>
  <si>
    <t>AIAAIC0458</t>
  </si>
  <si>
    <t>SQA exam predictions</t>
  </si>
  <si>
    <t>UK - Scotland</t>
  </si>
  <si>
    <t>Scottish Qualifications Authority</t>
  </si>
  <si>
    <t>https://en.wikipedia.org/wiki/2000_SQA_examinations_controversy</t>
  </si>
  <si>
    <t>https://www.scotsman.com/education/algorithm-heart-scottish-exam-results-fiasco-not-analysed-2997422</t>
  </si>
  <si>
    <t>https://www.bbc.co.uk/news/uk-scotland-scotland-politics-53719477</t>
  </si>
  <si>
    <t>https://www.bbc.co.uk/news/uk-scotland-53636296</t>
  </si>
  <si>
    <t>https://centreforstatistics.maths.ed.ac.uk/cfs/news/data-algorithms-and-the-2020-national-assessment</t>
  </si>
  <si>
    <t>https://www.thenational.scot/news/18802660.revealed-poorest-scots-schools-hit-four-times-harder-sqa-results-scandal/</t>
  </si>
  <si>
    <t>https://www.publictechnology.net/articles/news/scottish-government-backtracks-exam-grading</t>
  </si>
  <si>
    <t>https://www.thetimes.co.uk/article/experts-call-for-abolition-of-arrogant-exam-body-5vs0cf22s</t>
  </si>
  <si>
    <t>https://www.newstatesman.com/politics/devolution/2020/08/scottish-government-has-got-it-badly-wrong-over-its-exam-results</t>
  </si>
  <si>
    <t>AIAAIC0457</t>
  </si>
  <si>
    <t>CBSE exam certification access</t>
  </si>
  <si>
    <t>Central Board of Secondary Education</t>
  </si>
  <si>
    <t>https://www.biometricupdate.com/202010/privacy-concerns-greet-adoption-of-facial-recognition-system-by-indias-secondary-education-board</t>
  </si>
  <si>
    <t>https://indianexpress.com/article/education/cbse-introduces-facial-recognition-system-for-accessing-digital-documents-cbse-nic-in-6838840/</t>
  </si>
  <si>
    <t>https://www.medianama.com/2020/10/223-cbse-facial-recognition/</t>
  </si>
  <si>
    <t>https://www.medianama.com/2021/01/223-cbse-facial-recognition-algorithm/</t>
  </si>
  <si>
    <t>https://internetfreedom.in/use-of-facial-recognition-by-cbse-is-an-unnecessary-and-harmful-impediment-for-students/</t>
  </si>
  <si>
    <t>https://www.livemint.com/news/india/cbse-using-but-not-saving-facial-biometric-data-for-digital-certificate-govt-11613137614021.html</t>
  </si>
  <si>
    <t>https://www.businessinsider.in/tech/news/what-is-facial-recognition-technology-and-how-india-is-using-it-to-track-down-protestors-and-individuals/articleshow/80782606.cms</t>
  </si>
  <si>
    <t>https://number13.in/2101-face-recognition-in-india-a-history</t>
  </si>
  <si>
    <t>https://timesofindia.indiatimes.com/home/education/news/cbse-introduces-facial-recognition-system-for-accessing-digital-documents/articleshow/78809577.cms</t>
  </si>
  <si>
    <t>AIAAIC0456</t>
  </si>
  <si>
    <t>DWP Universal Credit 'design flaw'</t>
  </si>
  <si>
    <t>Department of Work and Pensions (DWP)</t>
  </si>
  <si>
    <t>https://www.hrw.org/report/2020/09/29/automated-hardship/how-tech-driven-overhaul-uks-social-security-system-worsens</t>
  </si>
  <si>
    <t>https://eachother.org.uk/universal-credit-algorithm-is-pushing-people-into-poverty-report-finds/</t>
  </si>
  <si>
    <t>https://www.independent.co.uk/news/uk/home-news/universal-credit-algorithm-hunger-debt-human-rights-watch-dwp-b670953.html</t>
  </si>
  <si>
    <t>https://inews.co.uk/news/uk/universal-credit-algorithm-payments-calculated-benefits-poverty-human-rights-watch-664786</t>
  </si>
  <si>
    <t>https://www.thelondoneconomic.com/politics/poorly-designed-universal-credit-algorithm-forcing-people-into-hunger-and-debt/29/09/</t>
  </si>
  <si>
    <t>https://www.newstatesman.com/politics/welfare/2020/09/poverty-algorithm-universal-credit-design-flaw-leaves-people-penniless</t>
  </si>
  <si>
    <t>https://www.theguardian.com/society/2019/oct/14/computer-says-no-the-people-trapped-in-universal-credits-black-hole</t>
  </si>
  <si>
    <t>https://www.theguardian.com/technology/2019/oct/14/fears-rise-in-benefits-system-automation-could-plunge-claimants-deeper-into-poverty</t>
  </si>
  <si>
    <t>https://www.computerweekly.com/news/252489709/Universal-Credit-algorithm-fails-people-in-need-says-Human-Rights-Watch</t>
  </si>
  <si>
    <t>https://www.huffingtonpost.co.uk/entry/universal-credit-design-flaw-algorithm_uk_5f7206bfc5b64e066660a656</t>
  </si>
  <si>
    <t>https://hansard.parliament.uk/lords/2020-02-12/debates/C8998608-FA12-4BFC-BEAE-4057D699FDBD/AlgorithmsPublicSectorDecision-Making</t>
  </si>
  <si>
    <t>https://www.thesun.co.uk/money/12795902/universal-credit-calculated-algorithm-hunger-debt/</t>
  </si>
  <si>
    <t>AIAAIC0455</t>
  </si>
  <si>
    <t>Chinese SE Asia fake propaganda network</t>
  </si>
  <si>
    <t>China; Philippines</t>
  </si>
  <si>
    <t>Govt - foreign</t>
  </si>
  <si>
    <t>https://about.fb.com/news/2020/09/removing-coordinated-inauthentic-behavior-china-philippines/</t>
  </si>
  <si>
    <t>https://www.businessinsider.in/tech/news/facebook-took-down-a-chinese-disinformation-network-that-spread-propaganda-across-southeast-asia-and-the-us/articleshow/78266251.cms</t>
  </si>
  <si>
    <t>https://www.buzzfeednews.com/article/janelytvynenko/facebook-china-philippines-removal</t>
  </si>
  <si>
    <t>https://www.bloomberg.com/news/articles/2020-09-22/facebook-removes-fake-account-network-based-in-china</t>
  </si>
  <si>
    <t>https://techcrunch.com/2020/09/22/facebook-gans-takes-down-networks-of-fake-accounts-originating-in-china-and-the-philippines/</t>
  </si>
  <si>
    <t>https://www.telegraph.co.uk/technology/2020/09/23/china-used-ai-generated-faces-facebook-propaganda-network/</t>
  </si>
  <si>
    <t>https://www.zdnet.com/article/facebook-wipes-out-chinese-operation-designed-to-spread-political-propaganda/</t>
  </si>
  <si>
    <t>https://thehill.com/policy/technology/517629-facebook-takes-down-chinese-network-targeting-philippines-southeast-asia</t>
  </si>
  <si>
    <t>https://www.scmp.com/abacus/culture/article/3102672/how-chinese-network-fake-facebook-accounts-influenced-online-debate</t>
  </si>
  <si>
    <t>https://finance.yahoo.com/news/facebook-removes-chinese-propaganda-network-050918842.html</t>
  </si>
  <si>
    <t>https://thenextweb.com/neural/2020/09/23/facebook-removes-chinese-network-of-fake-accounts-that-used-ai-generated-faces/</t>
  </si>
  <si>
    <t>AIAAIC0454</t>
  </si>
  <si>
    <t>Aarogya Setuig COVID-19 contact tracing app</t>
  </si>
  <si>
    <t>National Informatics Centre</t>
  </si>
  <si>
    <t>Minimise COVID-19 spread</t>
  </si>
  <si>
    <t>https://internetfreedom.in/workers-privacy-during-covid-19/</t>
  </si>
  <si>
    <t>https://www.bbc.co.uk/news/world-asia-india-52659520</t>
  </si>
  <si>
    <t>https://www.dw.com/en/coronavirus-indias-contact-tracing-app-comes-under-fire/a-53355647</t>
  </si>
  <si>
    <t>https://economictimes.indiatimes.com/tech/software/aarogya-setus-not-all-that-healthy-for-a-persons-privacy/articleshow/75112687.cms</t>
  </si>
  <si>
    <t>https://www.gizbot.com/apps/news/iff-raises-concern-over-aarogyasetu-app-s-privacy-report-066975.html</t>
  </si>
  <si>
    <t>https://qz.com/india/1838063/modis-aarogya-setu-coronavirus-app-for-india-a-privacy-disaster/</t>
  </si>
  <si>
    <t>https://edition.cnn.com/2020/06/21/tech/india-privacy-app-hnk-intl/index.html</t>
  </si>
  <si>
    <t>https://www.business-standard.com/article/pti-stories/iff-approaches-parliamentary-panel-against-mandatory-use-of-aarogya-setu-120050801809_1.html</t>
  </si>
  <si>
    <t>https://citizenmatters.in/aarogya-setu-app-data-collection-and-sharing-protocol-18252</t>
  </si>
  <si>
    <t>https://tech.hindustantimes.com/tech/news/niti-aayog-defends-aarogya-setu-against-criticism-from-privacy-groups-story-iPfjrZ1gjt1h8k2Kx8LI5H.html</t>
  </si>
  <si>
    <t>https://www.buzzfeednews.com/article/pranavdixit/coronavirus-india-forced-install-contact-tracing</t>
  </si>
  <si>
    <t>AIAAIC0453</t>
  </si>
  <si>
    <t>COVID-19 QR code health risk scoring</t>
  </si>
  <si>
    <t>Ant Financial</t>
  </si>
  <si>
    <t>Predict COVID-19 risk level</t>
  </si>
  <si>
    <t>https://www.dailymail.co.uk/news/article-8977461/amp/Coronavirus-China-President-Xi-urges-world-use-COVID-19-QR-codes-check-travellers.html</t>
  </si>
  <si>
    <t>https://allai.nl/op-ed-why-the-world-should-not-adopt-chinas-qr-code-system/</t>
  </si>
  <si>
    <t>https://www.nytimes.com/2020/03/01/business/china-coronavirus-surveillance.html</t>
  </si>
  <si>
    <t>https://www.bbc.co.uk/news/business-55039662</t>
  </si>
  <si>
    <t>https://www.foxnews.com/world/china-xi-jinping-qr-code-health-travel-coronavirus-pandemic</t>
  </si>
  <si>
    <t>https://www.scmp.com/news/china/diplomacy/article/3110871/coronavirus-chinese-president-xi-jinping-proposes-global-qr</t>
  </si>
  <si>
    <t>https://www.businesstraveller.com/business-travel/2020/11/26/china-calls-for-global-qr-code-to-restart-travel/</t>
  </si>
  <si>
    <t>https://www.telegraph.co.uk/technology/2020/11/23/china-calls-qr-codes-relaunch-international-travel/</t>
  </si>
  <si>
    <t>https://www.dailymail.co.uk/news/article-8977461/Coronavirus-China-President-Xi-urges-world-use-COVID-19-QR-codes-check-travellers.html</t>
  </si>
  <si>
    <t>https://www.cpomagazine.com/data-privacy/china-adds-covid-19-contagion-risk-ratings-to-individual-profiles-in-national-surveillance-system/?mc_cid=f130a1184e&amp;mc_eid=806084d855</t>
  </si>
  <si>
    <t>https://www.nytimes.com/2020/03/23/technology/coronavirus-surveillance-tracking-privacy.html</t>
  </si>
  <si>
    <t>AIAAIC0452</t>
  </si>
  <si>
    <t>Hangzhou personal health code system</t>
  </si>
  <si>
    <t>Hangzhou municipal government</t>
  </si>
  <si>
    <t>Assign personal health score</t>
  </si>
  <si>
    <t>https://edition.cnn.com/2020/05/25/tech/hangzhou-health-app-intl-hnk/index.html</t>
  </si>
  <si>
    <t>https://radiichina.com/health-code-controversy/</t>
  </si>
  <si>
    <t>https://www.cnbc.com/2020/05/26/chinese-city-hangzhou-proposes-permanent-health-tracking-app-with-score.html</t>
  </si>
  <si>
    <t>https://www.nytimes.com/2020/05/26/technology/china-coronavirus-surveillance.html</t>
  </si>
  <si>
    <t>https://www.theguardian.com/world/2020/may/26/chinese-city-plans-to-turn-coronavirus-app-into-permanent-health-tracker</t>
  </si>
  <si>
    <t>https://thediplomat.com/2020/07/is-chinas-health-code-here-to-stay/</t>
  </si>
  <si>
    <t>https://www.wired.co.uk/article/china-coronavirus-health-code-qr</t>
  </si>
  <si>
    <t>http://www.zj.xinhuanet.com/2020-06/04/c_1126073732.htm</t>
  </si>
  <si>
    <t>https://www.sixthtone.com/news/1005703/citys-plan-for-permanent-health-codes-sparks-online-backlash</t>
  </si>
  <si>
    <t>https://www.scmp.com/abacus/tech/article/3086024/chinese-city-introduced-health-codes-wants-track-drinking-and-smoking</t>
  </si>
  <si>
    <t>https://www.reuters.com/article/health-coronavirus-china-tech/rpt-as-chinese-authorities-expand-use-of-health-tracking-apps-privacy-concerns-grow-idUSL4N2D826K</t>
  </si>
  <si>
    <t>AIAAIC0451</t>
  </si>
  <si>
    <t>NHSX COVID-19 contact tracing app</t>
  </si>
  <si>
    <t>NHSX</t>
  </si>
  <si>
    <t>Reduce virus transmission</t>
  </si>
  <si>
    <t>https://tech.newstatesman.com/coronavirus/palantir-45-engineers-to-nhs-covid-19-datastore</t>
  </si>
  <si>
    <t>https://www.theguardian.com/world/2020/may/04/vote-leave-ai-firm-wins-seven-government-contracts-in-18-months</t>
  </si>
  <si>
    <t>https://www.wired.co.uk/article/nhs-contact-tracing-app-data-privacy</t>
  </si>
  <si>
    <t>https://www.wired.co.uk/article/nhs-covid-19-app-health-status-future</t>
  </si>
  <si>
    <t>https://www.theguardian.com/world/2020/apr/13/nhs-coronavirus-app-memo-discussed-giving-ministers-power-to-de-anonymise-users</t>
  </si>
  <si>
    <t>https://news.sky.com/story/coronavirus-contact-tracing-app-has-only-sent-one-alert-about-an-outbreak-in-a-venue-12099651</t>
  </si>
  <si>
    <t>https://www.technologyreview.com/2021/02/11/1018010/uk-exposure-notification-contact-tracing-app-succes/</t>
  </si>
  <si>
    <t>https://www.politics.co.uk/comment/2021/03/04/personal-data-in-a-pandemic-nhs-must-be-transparent/</t>
  </si>
  <si>
    <t>https://www.bbc.co.uk/news/technology-52725810</t>
  </si>
  <si>
    <t>https://news.sky.com/story/test-and-trace-barely-used-check-in-data-from-pubs-and-restaurants-with-thousands-not-warned-of-infection-risk-12235392</t>
  </si>
  <si>
    <t>https://www.politico.eu/article/uk-test-trace-privacy-data-impact-assessement/</t>
  </si>
  <si>
    <t>AIAAIC0450</t>
  </si>
  <si>
    <t>Housebuilding 'mutant algorithm'</t>
  </si>
  <si>
    <t>Govt - housing</t>
  </si>
  <si>
    <t>Ministry of Housing, Communities and Local Government</t>
  </si>
  <si>
    <t>Devolve house planning</t>
  </si>
  <si>
    <t>https://www.building.co.uk/news/government-to-rethink-planning-formula-after-backbench-backlash/5107696.article</t>
  </si>
  <si>
    <t>https://www.wired.co.uk/article/housing-algorithm-flaws</t>
  </si>
  <si>
    <t>https://twitter.com/BenM_IM/status/1328386362425421834</t>
  </si>
  <si>
    <t>https://www.bbc.co.uk/news/uk-politics-54950012</t>
  </si>
  <si>
    <t>https://www.thetimes.co.uk/edition/news/housebuilding-algorithm-unfair-to-towns-and-cities-boris-johnson-warned-7v0zz6hvz</t>
  </si>
  <si>
    <t>https://www.theguardian.com/commentisfree/2020/dec/16/jenrick-mutant-algorithm-win-localism-centralised-planning-u-turn</t>
  </si>
  <si>
    <t>https://www.independent.co.uk/news/uk/politics/housing-boris-johnson-rural-areas-economy-algorithm-young-people-b438038.html</t>
  </si>
  <si>
    <t>https://www.bdonline.co.uk/news/government-abandons-mutant-housing-algorithm-to-focus-on-urban-development/5109572.article</t>
  </si>
  <si>
    <t>https://www.politicshome.com/thehouse/article/why-is-the-new-housing-algorithm-facing-backlash-from-conservative-mps</t>
  </si>
  <si>
    <t>https://www.dailymail.co.uk/news/article-9059131/Tories-hail-U-turn-mutant-algorithm-shires-planning-revolt.html</t>
  </si>
  <si>
    <t>https://thenextweb.com/neural/2020/08/25/will-the-uks-housebuilding-algorithm-join-the-governments-growing-ai-graveyard/</t>
  </si>
  <si>
    <t>https://www.ft.com/content/6b4cf5b7-d80b-45c7-87fc-d0f1b783473f</t>
  </si>
  <si>
    <t>https://www.conservativehome.com/thecolumnists/2020/08/neil-obrien-2.html</t>
  </si>
  <si>
    <t>AIAAIC0449</t>
  </si>
  <si>
    <t>Passport photo checker racial bias</t>
  </si>
  <si>
    <t>Check photo quality</t>
  </si>
  <si>
    <t>https://www.bbc.co.uk/news/technology-54349538</t>
  </si>
  <si>
    <t>https://www.newscientist.com/article/2219284-uk-launched-passport-photo-checker-it-knew-would-fail-with-dark-skin/</t>
  </si>
  <si>
    <t>https://www.voice-online.co.uk/news/uk-news/2020/10/08/colourism-uk-passport-checker-biased-against-darker-skinned-women/</t>
  </si>
  <si>
    <t>https://www.thesun.co.uk/travel/9960258/passport-offices-digital-racism/</t>
  </si>
  <si>
    <t>https://www.telegraph.co.uk/news/2020/10/08/home-offices-passport-checker-guilty-racial-bias/</t>
  </si>
  <si>
    <t>https://www.biometricupdate.com/202010/a-year-later-and-uk-passport-biometric-face-scan-system-still-favors-white-males</t>
  </si>
  <si>
    <t>https://www.dailymail.co.uk/femail/article-8050865/British-passport-website-accused-racism-believed-black-womans-mouth-open.html</t>
  </si>
  <si>
    <t>https://photographyhotspot.com/2020/10/09/uk-passport-photo-checker-shows-bias-against-dark-skinned-women/</t>
  </si>
  <si>
    <t>https://petapixel.com/2020/10/09/uk-passport-photo-checker-shows-bias-against-dark-skinned-women/</t>
  </si>
  <si>
    <t>AIAAIC0448</t>
  </si>
  <si>
    <t>CPB 'virtual wall'</t>
  </si>
  <si>
    <t>Customs and Border Protection; Anduril; Alphabet/Google</t>
  </si>
  <si>
    <t>Detect unauthorised immigrants</t>
  </si>
  <si>
    <t>https://www.documentcloud.org/documents/7273641-Order-for-Supplies-or-Services.html</t>
  </si>
  <si>
    <t>https://theintercept.com/2020/10/21/google-cbp-border-contract-anduril/</t>
  </si>
  <si>
    <t>https://www.msn.com/en-us/money/other/google-is-reportedly-supplying-ai-technology-to-the-trump-administrations-virtual-border-wall/ar-BB1agGHj</t>
  </si>
  <si>
    <t>https://www.cnbc.com/2020/10/30/google-cloud-ceo-kurian-to-employees-not-working-on-border-wall.html</t>
  </si>
  <si>
    <t>https://neurons.ai/blog/news-stories/google-artificial-intelligence-technology-to-aid-virtual-wall-on-us-mexico-border/</t>
  </si>
  <si>
    <t>https://inside.com/campaigns/inside-daily-brief-2020-10-23-24960/sections/211409</t>
  </si>
  <si>
    <t>https://www.bloomberg.com/opinion/articles/2020-09-18/trump-s-wechat-ban-is-just-a-maga-wall-in-cyberspace</t>
  </si>
  <si>
    <t>https://truthout.org/articles/biden-is-rejecting-trumps-border-wall-but-proposing-his-own-virtual-wall/</t>
  </si>
  <si>
    <t>https://tech.slashdot.org/story/20/10/21/2355223/google-ai-tech-will-be-used-for-virtual-border-wall-cbp-contract-shows</t>
  </si>
  <si>
    <t>https://www.wired.com/story/there-are-spying-eyes-everywhere-and-now-they-share-a-brain/</t>
  </si>
  <si>
    <t>https://www.foxbusiness.com/technology/google-artificial-intelligence-trumps-virtual-border-wall</t>
  </si>
  <si>
    <t>AIAAIC0447</t>
  </si>
  <si>
    <t>CBSA border crossing facial recognition</t>
  </si>
  <si>
    <t>Canada Border Security Agency</t>
  </si>
  <si>
    <t>Identify/verify cross-border travellers</t>
  </si>
  <si>
    <t>https://cippic.ca/uploads/FR_Transforming_Borders-OVERVIEW.pdf</t>
  </si>
  <si>
    <t>https://www.vice.com/en/article/889zj3/facial-recognition-at-the-border-is-fueling-other-forms-of-surveillance-report-says</t>
  </si>
  <si>
    <t>https://iapp.org/news/a/legal-clinic-says-facial-recognition-use-at-canadian-borders-should-stop/</t>
  </si>
  <si>
    <t>https://www.biometricupdate.com/202010/face-biometrics-proportionality-denied-as-americans-become-comfortable-and-chinese-concerns-grow</t>
  </si>
  <si>
    <t>https://www.itworldcanada.com/article/canada-should-stop-using-facial-recognition-at-border-crossings-says-legal-clinic/436891</t>
  </si>
  <si>
    <t>https://policyoptions.irpp.org/magazines/november-2020/facial-recognition-is-transforming-our-borders-and-we-are-not-prepared/</t>
  </si>
  <si>
    <t>https://thewalrus.ca/when-border-security-crosses-a-line/</t>
  </si>
  <si>
    <t>https://citizenlab.ca/wp-content/uploads/2018/09/IHRP-Automated-Systems-Report-Web-V2.pdf</t>
  </si>
  <si>
    <t>https://techlaw.uottawa.ca/news/cippic-releases-report-facial-recognition-and-border-crossings</t>
  </si>
  <si>
    <t>https://findbiometrics.com/canadian-law-clinic-asks-moratorium-use-face-biometrics-border-100905/</t>
  </si>
  <si>
    <t>AIAAIC0446</t>
  </si>
  <si>
    <t>CPB airport facial recognition programme</t>
  </si>
  <si>
    <t>https://www.gao.gov/assets/710/709107.pdf</t>
  </si>
  <si>
    <t>https://www.cpomagazine.com/data-privacy/facial-recognition-systems-scan-23-million-people-at-us-borders-come-up-with-zero-imposters/</t>
  </si>
  <si>
    <t>https://fcw.com/articles/2020/09/02/rockwell-gao-biometric-exit-cbp.aspx</t>
  </si>
  <si>
    <t>https://techcrunch.com/2020/09/02/customs-border-protection-airport-border-face-data/</t>
  </si>
  <si>
    <t>https://findbiometrics.com/gao-audit-finds-fault-cbps-use-biometric-technology-090408/</t>
  </si>
  <si>
    <t>https://onezero.medium.com/border-patrol-used-facial-recognition-to-scan-more-than-16-million-fliers-and-caught-7-imposters-21332a5c9c40</t>
  </si>
  <si>
    <t>https://www.hstoday.us/subject-matter-areas/airport-aviation-security/cbp-should-address-facial-recognition-system-performance-and-privacy-issues-gao-says/</t>
  </si>
  <si>
    <t>https://www.aviationtoday.com/2021/02/08/biometric-privacy-era-covid-19-facial-recognition-compliance-airports-airlines/</t>
  </si>
  <si>
    <t>https://papersplease.org/wp/2020/09/03/gao-report-on-dhs-use-of-facial-recognition-on-travelers/</t>
  </si>
  <si>
    <t>https://venturebeat.com/2020/09/03/gao-audit-finds-pervasive-problems-with-u-s-airport-facial-recognition-program/</t>
  </si>
  <si>
    <t>AIAAIC0445</t>
  </si>
  <si>
    <t>Prop 25 cash bail algorithmic assessment</t>
  </si>
  <si>
    <t>Assess suspect flight risk</t>
  </si>
  <si>
    <t>https://ballotpedia.org/California_Proposition_25,_Replace_Cash_Bail_with_Risk_Assessments_Referendum_(2020)</t>
  </si>
  <si>
    <t>https://en.wikipedia.org/wiki/2020_California_Proposition_25</t>
  </si>
  <si>
    <t>https://www.sfchronicle.com/crime/article/State-measure-to-end-cash-bail-splits-reform-15626025.php</t>
  </si>
  <si>
    <t>https://www.hrw.org/news/2020/07/29/us-californians-should-reject-proposition-25</t>
  </si>
  <si>
    <t>https://www.latimes.com/california/story/2020-09-14/california-voters-referendum-end-cash-bail-system-proposition-25</t>
  </si>
  <si>
    <t>https://www.nbcnews.com/news/us-news/california-may-replace-cash-bail-algorithms-some-worry-will-be-n1243750</t>
  </si>
  <si>
    <t>https://reason.org/voters-guide/california-ballot-initiative-analysis-proposition-25-2020/</t>
  </si>
  <si>
    <t>https://venturebeat.com/2020/11/03/the-unavoidable-glaring-cproblem-with-californias-prop-25-to-replace-cash-bail-with-an-algorithm/</t>
  </si>
  <si>
    <t>https://www.sacbee.com/news/politics-government/capitol-alert/article246316845.html</t>
  </si>
  <si>
    <t>https://www.motherjones.com/crime-justice/2020/10/bail-bonds-racism-proposition-twenty-five-california-risk-assessment-criminal-justice-kenneth-humphrey/</t>
  </si>
  <si>
    <t>https://www.vice.com/en/article/n7wymd/california-bill-would-mandate-crime-prediction-algorithms-instead-of-cash-bail</t>
  </si>
  <si>
    <t>https://edition.cnn.com/2020/10/31/tech/prop-25-cash-bail-algorithm-california/index.html</t>
  </si>
  <si>
    <t>AIAAIC0444</t>
  </si>
  <si>
    <t>Momus Analytics juror selection scoring</t>
  </si>
  <si>
    <t>Momus Analytics</t>
  </si>
  <si>
    <t>Predict juror behaviour</t>
  </si>
  <si>
    <t>http://appft.uspto.gov/netacgi/nph-Parser?Sect1=PTO2&amp;Sect2=HITOFF&amp;u=%2Fnetahtml%2FPTO%2Fsearch-adv.html&amp;r=3&amp;p=1&amp;f=G&amp;l=50&amp;d=PG01&amp;S1=(Alex.IN.+AND+Alvarez)&amp;OS=IN/Alex+AND+Alvarez&amp;RS=(IN/Alex+AND+Alvarez)</t>
  </si>
  <si>
    <t>https://images.law.com/media/nationallawjournal/supplements/NLJ_ELT_2020/mobile/index.html</t>
  </si>
  <si>
    <t>https://www.vice.com/en_us/article/epgmbw/this-company-is-using-racially-biased-algorithms-to-select-jurors</t>
  </si>
  <si>
    <t>https://karmaimpact.com/jury-selection-software-raises-new-concerns-of-ai-racial-discrimination/</t>
  </si>
  <si>
    <t>https://www.dailymail.co.uk/sciencetech/article-8071187/A-new-computer-program-promises-help-screen-jury-candidates-analyzing-social-media.html</t>
  </si>
  <si>
    <t>AIAAIC0443</t>
  </si>
  <si>
    <t>Mohsen Fakhrizadeh assassination</t>
  </si>
  <si>
    <t>Govt - military</t>
  </si>
  <si>
    <t>Mossad</t>
  </si>
  <si>
    <t>FN MAG</t>
  </si>
  <si>
    <t>https://www.aiaaic.org/aiaaic-repository/ai-and-algorithmic-incidents-and-controversies/mohsen-fakhrizadeh-assassination#h.2zo6fz9ot4os</t>
  </si>
  <si>
    <t>AIAAIC0442</t>
  </si>
  <si>
    <t>Tyndall Air Force base robot patrol dogs</t>
  </si>
  <si>
    <t>Enhance security</t>
  </si>
  <si>
    <t>https://www.washingtonpost.com/technology/2020/12/07/robit-dogs-patrol-tyndall/</t>
  </si>
  <si>
    <t>https://defensesystems.com/articles/2020/11/24/tyndall-robotic-patrol-dog.aspx</t>
  </si>
  <si>
    <t>https://www.upi.com/Defense-News/2020/11/13/Robot-dogs-to-enhance-security-at-Tyndall-AFB-Fla/8011605285503/</t>
  </si>
  <si>
    <t>https://www.thedefensepost.com/2020/11/11/tyndall-base-robot-dogs/</t>
  </si>
  <si>
    <t>https://www.techrepublic.com/article/robot-dogs-start-security-patrols-at-us-military-base/</t>
  </si>
  <si>
    <t>https://www.seattletimes.com/nation-world/nation/u-s-air-force-to-test-robot-dogs-at-base-are-war-zones-in-future/</t>
  </si>
  <si>
    <t>https://abc7news.com/tyndall-afb-robot-dogs-air-force-security-robots-florida-dog-patrols-fl/8157838/</t>
  </si>
  <si>
    <t>https://www.msn.com/en-us/news/technology/tyndall-air-force-base-to-begin-using-robot-dogs-to-patrol-its-base/ar-BB1b8hi7</t>
  </si>
  <si>
    <t>https://nationalinterest.org/blog/reboot/can-robotic-dogs-help-secure-america%E2%80%99s-military-bases-178802</t>
  </si>
  <si>
    <t>AIAAIC0441</t>
  </si>
  <si>
    <t>Suzhou social 'civility score' trial</t>
  </si>
  <si>
    <t>Suzhou municipal government</t>
  </si>
  <si>
    <t>Assess individual trustworthiness</t>
  </si>
  <si>
    <t>https://www.scmp.com/abacus/tech/article/3100516/suzhou-city-takes-page-chinas-social-credit-system-civility-code-rates</t>
  </si>
  <si>
    <t>https://algorithmwatch.org/en/story/suzhou-china-social-score/</t>
  </si>
  <si>
    <t>https://globalvoices.org/2020/09/13/a-chinese-city-withdraws-civility-code-following-online-criticism/</t>
  </si>
  <si>
    <t>https://www.bloomberg.com/news/features/2019-06-18/china-social-credit-rating-flaws-seen-in-suzhou-osmanthus-program</t>
  </si>
  <si>
    <t>https://www.sixthtone.com/news/1006151/Suzhou</t>
  </si>
  <si>
    <t>https://chinadigitaltimes.net/2020/09/translation-a-civility-code-will-only-make-us-fearful/</t>
  </si>
  <si>
    <t>https://www.scmp.com/week-asia/opinion/article/3101221/amid-chinas-coronavirus-success-low-marks-local-social-credit</t>
  </si>
  <si>
    <t>https://www.straitstimes.com/asia/civility-code-app-goes-against-modern-governance-china-daily</t>
  </si>
  <si>
    <t>https://www.dailymail.co.uk/news/article-8709539/Chinese-city-trials-monitor-rate-residents-behaviour-smartphone-app.html</t>
  </si>
  <si>
    <t>https://www.thesun.co.uk/news/12616225/china-city-surveillance-smartphone-app-rate-residents-behaviour/</t>
  </si>
  <si>
    <t>AIAAIC0440</t>
  </si>
  <si>
    <t>Covid OneView lockdown assessment</t>
  </si>
  <si>
    <t>Barking and Dagenham Council; Multiple</t>
  </si>
  <si>
    <t>Predict lockdown breakers</t>
  </si>
  <si>
    <t>https://www.dailymail.co.uk/news/article-8994911/Town-halls-harvest-millions-personal-details-including-youre-unfaithful-debt.html</t>
  </si>
  <si>
    <t>https://www.adalovelaceinstitute.org/event/algorithmic-decision-making-and-predictive-analytics-in-childrens-social-care/</t>
  </si>
  <si>
    <t>https://diginomica.com/how-one-london-councils-digital-investment-enabled-resilient-response-covid-19-crisis</t>
  </si>
  <si>
    <t>https://www.ft.com/content/ddf1600c-deca-41e3-8eb5-9fede24c52a2</t>
  </si>
  <si>
    <t>https://reclaimthenet.org/uk-rona-mass-surveillance/</t>
  </si>
  <si>
    <t>https://bigbrotherwatch.org.uk/2020/11/daily-mail-councils-using-huge-amounts-of-highly-personal-data-and-predictive-analytics-to-create-covid-risk-scores/</t>
  </si>
  <si>
    <t>https://thecookiemag.com/science-and-intimacy-the-troubling-relationship-between-data-surveillance-and-care/</t>
  </si>
  <si>
    <t>AIAAIC0439</t>
  </si>
  <si>
    <t>Dongguan toilet paper dispenser facial recognition</t>
  </si>
  <si>
    <t>Dongguan Urban Management And Law Enforcement Bureau</t>
  </si>
  <si>
    <t>Limit product use, minimise theft</t>
  </si>
  <si>
    <t>https://www.scmp.com/tech/article/3112836/facial-recognition-toilet-paper-dispensers-china-put-hold-privacy-concerns</t>
  </si>
  <si>
    <t>https://www.dailymail.co.uk/news/article-9017797/Chinese-public-toilet-facial-recognition-paper-dispenser-sparks-privacy-concerns.html</t>
  </si>
  <si>
    <t>https://www.caixinglobal.com/2020-12-08/face-scanning-chinese-public-toilet-is-bog-standard-once-again-101637015.html</t>
  </si>
  <si>
    <t>https://www.asiaone.com/digital/facial-recognition-paused-chinas-public-toilet-amid-mounting-privacy-concerns</t>
  </si>
  <si>
    <t>https://www.cleanlink.com/news/article/City-Removes-Face-Recognizing-Restroom-Dispensers--26519</t>
  </si>
  <si>
    <t>https://chinamediaproject.org/2020/12/18/a-toilet-revolution-security-and-privacy/</t>
  </si>
  <si>
    <t>https://worldcrunch.com/tech-science/in-china-how-people-are-pushing-back-on-surveillance-state</t>
  </si>
  <si>
    <t>https://findbiometrics.com/chinese-city-suspends-biometric-toilet-paper-program-120701/</t>
  </si>
  <si>
    <t>https://www.vice.com/en/article/4adnyq/facial-recognition-is-running-amok-in-china-the-people-are-pushing-back</t>
  </si>
  <si>
    <t>AIAAIC0438</t>
  </si>
  <si>
    <t>Como 'smart city' facial recognition</t>
  </si>
  <si>
    <t>https://privacyinternational.org/case-study/4166/how-facial-recognition-spreading-italy-case-como</t>
  </si>
  <si>
    <t>https://www.politico.eu/article/activists-urge-eu-to-ban-live-facial-recognition-in-public-spaces/</t>
  </si>
  <si>
    <t>https://edri.org/our-work/campaign-reclaim-your-face-calls-for-a-ban-on-biometric-mass-surveillance/</t>
  </si>
  <si>
    <t>https://medium.com/life-on-the-other-planets-whats-new/a-city-that-recognises-your-voice-huawei-presents-new-smart-city-platform-f2f7bec435ba</t>
  </si>
  <si>
    <t>https://www.ilgiorno.it/como/cronaca/fase-2-riconoscimento-facciale-1.5132239</t>
  </si>
  <si>
    <t>https://www.wired.it/internet/regole/2020/06/09/riconoscimento-facciale-como/</t>
  </si>
  <si>
    <t>https://data-activism.net/2020/12/bigdatasur-covid-solutionism-surveillance-borders-and-infrastructures-in-the-datafied-pandemic/</t>
  </si>
  <si>
    <t>http://www.medialaws.eu/facial-recognition-safety-and-privacy-issues/</t>
  </si>
  <si>
    <t>https://ai-regulation.com/biometric-mass-surveillance-highlights-from-greens-efa-workshop/</t>
  </si>
  <si>
    <t>AIAAIC0437</t>
  </si>
  <si>
    <t>Child sexual abuse investigation deepfakes</t>
  </si>
  <si>
    <t>Mimic child abusers</t>
  </si>
  <si>
    <t>https://www.sueddeutsche.de/politik/kinderpornografie-kuenstliches-grauen-1.4727148</t>
  </si>
  <si>
    <t>https://thenextweb.com/neural/2021/02/01/german-investigators-to-use-deepfake-images-of-child-sexual-abuse-to-bust-online-predators/</t>
  </si>
  <si>
    <t>https://www.dw.com/en/germany-online-child-abuse-investigators-to-get-more-powers/a-52037583</t>
  </si>
  <si>
    <t>https://www.thetimes.co.uk/article/german-ai-posts-fake-child-abuse-videos-online-to-catch-abusers-rq0hc0wxs</t>
  </si>
  <si>
    <t>https://www.telegraph.co.uk/technology/2021/02/17/ai-creates-fake-child-abuse-images-catch-criminals-opens-ethical/</t>
  </si>
  <si>
    <t>AIAAIC0436</t>
  </si>
  <si>
    <t>Digital Minds applicant personality profiling</t>
  </si>
  <si>
    <t>Finland</t>
  </si>
  <si>
    <t>Digital Minds; IBM; HireVue</t>
  </si>
  <si>
    <t>Assess personality</t>
  </si>
  <si>
    <t>https://www.politico.eu/article/resist-robot-takeover-artificial-intelligence-digital-minds-email-tool/</t>
  </si>
  <si>
    <t>https://algorithmwatch.org/en/controversial-service-that-ranked-job-seekers-based-on-personal-emails-folds-following-algorithmwatch-investigation/</t>
  </si>
  <si>
    <t>https://yle.fi/uutiset/3-10798074</t>
  </si>
  <si>
    <t>https://www.mayerbrown.com/-/media/files/news/2019/06/brandimartethesis_jun19.pdf</t>
  </si>
  <si>
    <t>AIAAIC0435</t>
  </si>
  <si>
    <t>Uganda anti-govt crackdown</t>
  </si>
  <si>
    <t>Uganda</t>
  </si>
  <si>
    <t>Government of Uganda</t>
  </si>
  <si>
    <t>https://www.msn.com/en-us/news/world/uganda-uses-chinas-huawei-facial-recognition-to-snare-protesters/ar-BB1bqAWm</t>
  </si>
  <si>
    <t>https://www.biometricupdate.com/202011/ugandan-police-accused-of-using-facial-recognition-system-to-fuel-rights-abuses</t>
  </si>
  <si>
    <t>https://africancryptonews.com/2020/12/03/uganda-adopts-huaweis-facial-recognition-tech-to-track-protesters/</t>
  </si>
  <si>
    <t>https://sofrep.com/news/huawei-and-the-chinese-surveillance-network-in-africa/</t>
  </si>
  <si>
    <t>https://privacyinternational.org/case-study/3969/huawei-infiltration-uganda</t>
  </si>
  <si>
    <t>https://www.wsj.com/articles/huawei-technicians-helped-african-governments-spy-on-political-opponents-11565793017</t>
  </si>
  <si>
    <t>https://www.ft.com/content/e20580de-c35f-11e9-a8e9-296ca66511c9</t>
  </si>
  <si>
    <t>https://www.dw.com/en/huawei-africa-and-the-global-reach-of-surveillance-technology/a-50398869</t>
  </si>
  <si>
    <t>AIAAIC0434</t>
  </si>
  <si>
    <t>Live facial recognition kids tracking</t>
  </si>
  <si>
    <t>Argentina</t>
  </si>
  <si>
    <t>Justice and Human Rights Ministry</t>
  </si>
  <si>
    <t>Identify/track criminals</t>
  </si>
  <si>
    <t>https://www.hrw.org/news/2020/10/09/argentina-child-suspects-private-data-published-online</t>
  </si>
  <si>
    <t>https://www.washingtonpost.com/world/2020/10/09/argentina-facial-recognition-juvenile-suspects/</t>
  </si>
  <si>
    <t>https://www.technologyreview.com/2020/10/09/1009992/live-facial-recognition-is-tracking-kids-suspected-of-crime/</t>
  </si>
  <si>
    <t>https://www.reuters.com/article/argentina-rights-idUSL1N2GZ23N</t>
  </si>
  <si>
    <t>https://onezero.medium.com/children-are-being-scooped-up-in-buenos-aires-live-facial-recognition-dragnet-13a85b8e4b1c</t>
  </si>
  <si>
    <t>https://www.biometricupdate.com/202010/hrw-calls-for-public-biometric-surveillance-system-changes-in-russia-and-argentina</t>
  </si>
  <si>
    <t>https://iapp.org/news/a/hrw-claims-facial-recognition-in-buenos-aires-tracks-juvenile-suspects/</t>
  </si>
  <si>
    <t>https://www.analyticsinsight.net/controversial-facial-recognition-is-tracing-kids-with-suspected-criminal-profile-in-buenos-aires/</t>
  </si>
  <si>
    <t>https://elpais.com/internacional/2020-10-09/hrw-denuncia-que-argentina-publica-en-linea-informacion-de-menores-acusados-de-delitos.html</t>
  </si>
  <si>
    <t>https://www.msn.com/en-gb/news/world/rights-group-blasts-argentina-for-using-face-recognition-tech-on-kids/ar-BB19RX3q</t>
  </si>
  <si>
    <t>AIAAIC0433</t>
  </si>
  <si>
    <t>George Floyd/BLM protests surveillance</t>
  </si>
  <si>
    <t>Dataminr; Twitter</t>
  </si>
  <si>
    <t>https://www.cbsnews.com/video/dataminr-helped-police-monitor-black-lives-matter-protests-george-floyd-intercept-reports/</t>
  </si>
  <si>
    <t>https://www.cnbc.com/2020/06/18/heres-how-police-use-powerful-surveillance-tech-to-track-protestors.html</t>
  </si>
  <si>
    <t>https://www.nytimes.com/2020/06/19/us/politics/george-floyd-protests-surveillance.html</t>
  </si>
  <si>
    <t>https://theintercept.com/2020/07/09/twitter-dataminr-police-spy-surveillance-black-lives-matter-protests/</t>
  </si>
  <si>
    <t>https://gizmodo.com/twitter-says-its-partner-dataminr-wasnt-surveilling-pro-1844328988</t>
  </si>
  <si>
    <t>https://mashable.com/article/dataminr-twitter-black-lives-matter-protests/?europe=true</t>
  </si>
  <si>
    <t>https://momentum.medium.com/a-popular-a-i-tool-for-police-specifically-targets-communities-of-color-7ad58d887ee9</t>
  </si>
  <si>
    <t>https://news.bloomberglaw.com/social-justice/protester-surveillance-may-test-constitutional-privacy-in-courts</t>
  </si>
  <si>
    <t>https://www.wsj.com/articles/twitter-partners-alerts-highlight-divide-over-surveillance-11601417319</t>
  </si>
  <si>
    <t>https://theintercept.com/2020/10/21/dataminr-twitter-surveillance-racial-profiling/</t>
  </si>
  <si>
    <t>https://thenextweb.com/neural/2020/07/10/dataminr-helped-police-surveil-blm-protestors-using-their-tweets/</t>
  </si>
  <si>
    <t>AIAAIC0432</t>
  </si>
  <si>
    <t>NYPD facial recognition targets BLM activist</t>
  </si>
  <si>
    <t>https://www.youtube.com/watch?v=xGx_FBq-Xe4</t>
  </si>
  <si>
    <t>https://www.theverge.com/2020/8/18/21373316/nypd-facial-recognition-black-lives-matter-activist-derrick-ingram</t>
  </si>
  <si>
    <t>https://www.inputmag.com/culture/a-blm-activist-was-targeted-by-the-nypd-via-facial-recognition-tech</t>
  </si>
  <si>
    <t>https://thehill.com/policy/technology/512729-nypd-used-facial-recognition-software-during-investigation-targeting-black</t>
  </si>
  <si>
    <t>https://www.dailydot.com/debug/nypd-facial-recognition-derrick-ingram/</t>
  </si>
  <si>
    <t>https://bedfordandbowery.com/2020/06/nypd-digital-surveillance-could-follow-you-long-after-the-protests-are-over/</t>
  </si>
  <si>
    <t>https://www.vice.com/en/article/n7w5v7/algorithms-are-automating-fascism-heres-how-we-fight-back-v27n3</t>
  </si>
  <si>
    <t>https://www.engadget.com/new-york-city-facial-recongition-223931035.html</t>
  </si>
  <si>
    <t>https://arstechnica.com/tech-policy/2020/08/cops-in-miami-nyc-arrest-protesters-from-facial-recognition-matches/</t>
  </si>
  <si>
    <t>https://newyork.cbslocal.com/2021/01/26/facial-recognition-technology-ban-the-scan-campaign-nypd/</t>
  </si>
  <si>
    <t>https://www.gothamgazette.com/city/9608-nypd-facial-recognition-policy-leeway-department-not-using-black-lives-matter-protests</t>
  </si>
  <si>
    <t>https://gothamist.com/news/nypd-used-facial-recognition-unit-in-siege-of-black-lives-matter-activists-apartment</t>
  </si>
  <si>
    <t>AIAAIC0431</t>
  </si>
  <si>
    <t>NCRFRILS Lafayette Square protest arrest</t>
  </si>
  <si>
    <t>Metropolitan Washington Council of Government</t>
  </si>
  <si>
    <t>https://www.washingtonpost.com/local/legal-issues/facial-recognition-protests-lafayette-square/2020/11/02/64b03286-ec86-11ea-b4bc-3a2098fc73d4_story.html</t>
  </si>
  <si>
    <t>https://www.businessinsider.com/police-facial-recognition-twitter-video-protester-lafayette-square-assault-2020-11</t>
  </si>
  <si>
    <t>https://gizmodo.com/cops-used-previously-undisclosed-facial-recognition-sys-1845560806</t>
  </si>
  <si>
    <t>https://news.yahoo.com/lafayette-square-protest-facial-recognition-221036657.html</t>
  </si>
  <si>
    <t>https://www.biometricupdate.com/202011/us-police-use-biometrics-to-identify-alleged-criminal-among-lafayette-square-protestors</t>
  </si>
  <si>
    <t>https://www.inputmag.com/culture/cops-used-facial-recognition-to-identify-a-lafayette-square-protestor</t>
  </si>
  <si>
    <t>https://www.theregister.com/2020/11/04/black_lives_matter_protester_idd/</t>
  </si>
  <si>
    <t>https://mashable.com/article/facial-recognition-arrest-black-lives-matter-protestor-trump-bible-photo-op/?europe=true</t>
  </si>
  <si>
    <t>https://www.fedscoop.com/capitol-riots-mob-facial-recognition-fbi-tracking/</t>
  </si>
  <si>
    <t>https://www.washingtonpost.com/local/public-safety/facial-recognition-washington/2021/04/27/a6fb257c-a6c3-11eb-8d25-7b30e74923ea_story.html</t>
  </si>
  <si>
    <t>AIAAIC0430</t>
  </si>
  <si>
    <t>NOPD facial recognition</t>
  </si>
  <si>
    <t>New Orleans Police Department, Louisiana State Analytical and Fusion Exchange (LA-SAFE)</t>
  </si>
  <si>
    <t>https://thelensnola.org/2020/11/12/new-orleans-police-department-using-facial-recognition-despite-years-of-denial/</t>
  </si>
  <si>
    <t>https://www.inputmag.com/culture/new-orleans-police-lied-for-years-about-facial-recognition-technology</t>
  </si>
  <si>
    <t>https://apnews.com/article/race-and-ethnicity-police-racial-profiling-lawsuits-louisiana-d87e9a09c835f3facdda8cdfc4b158e1</t>
  </si>
  <si>
    <t>http://www.louisianaweekly.com/nopd-using-facial-recognition-despite-years-of-denial/</t>
  </si>
  <si>
    <t>https://onezero.medium.com/new-orleans-police-claim-not-to-use-facial-recognition-tech-emails-reveal-thats-not-totally-true-465f8cd9a71c</t>
  </si>
  <si>
    <t>https://www.techdirt.com/articles/20201125/18304245779/new-orleans-pd-finally-admits-it-uses-facial-recognition-tech-after-denying-it-years.shtml</t>
  </si>
  <si>
    <t>https://theintercept.com/2018/03/06/new-orleans-surveillance-cameras-nopd-police/</t>
  </si>
  <si>
    <t>https://thelensnola.org/2020/10/07/groups-urge-city-council-to-pass-limits-on-surveillance/</t>
  </si>
  <si>
    <t>https://www.governing.com/security/New-Orleans-Police-Dept-Admits-to-Facial-Recognition-Use.html</t>
  </si>
  <si>
    <t>https://www.govtech.com/public-safety/Documents-Detail-New-Orleans-PDs-Facial-Recognition-Use.html</t>
  </si>
  <si>
    <t>AIAAIC0429</t>
  </si>
  <si>
    <t>Bytedance/TikTok child data privacy abuse</t>
  </si>
  <si>
    <t>Netherlands, UK, USA</t>
  </si>
  <si>
    <t>https://www.reuters.com/article/us-netherlands-dataprivacy-tiktok-idUSKBN22K1UE</t>
  </si>
  <si>
    <t>https://www.independent.co.uk/news/dutch-data-protection-authority-fines-tiktok-over-privacy-tiktok-dutch-privacy-b1888639.html</t>
  </si>
  <si>
    <t>https://www.cpomagazine.com/data-protection/tiktok-sued-by-dutch-parents-group-app-accused-of-violating-child-privacy-with-data-collection/</t>
  </si>
  <si>
    <t>https://www.natlawreview.com/article/dutch-dpa-fines-tiktok-725000-eur-transparency-violations</t>
  </si>
  <si>
    <t>https://www.dw.com/en/netherlands-fines-tiktok-over-english-only-privacy-terms/a-58598984</t>
  </si>
  <si>
    <t>https://apnews.com/article/technology-europe-business-data-privacy-0f62eda2f5c20cb431ccde994f5357bd</t>
  </si>
  <si>
    <t>https://www.voanews.com/silicon-valley-technology/colombia-netherlands-probe-tiktoks-management-childrens-data</t>
  </si>
  <si>
    <t>https://www.bloomberg.com/news/articles/2020-05-08/tiktok-faces-dutch-privacy-probe-over-safety-of-children-s-data</t>
  </si>
  <si>
    <t>https://stichtingtakebackyourprivacy.nl/the-take-back-your-privacy-foundation-goes-to-court-demands-more-than-2-billion-eur-from-tiktok/?utm_source=piano&amp;utm_medium=email&amp;utm_campaign=13436&amp;pnespid=lfRq_OVFWR6NGjUdX9jSaDM7fodGxGYPk5ERvCXyrA</t>
  </si>
  <si>
    <t>https://variety.com/2020/digital/tech/tiktok-child-privacy-investigation-transparency-report-1234702617/</t>
  </si>
  <si>
    <t>AIAAIC0428</t>
  </si>
  <si>
    <t>Pasco County police predictive policing</t>
  </si>
  <si>
    <t>Pasco County Sheriff's Department</t>
  </si>
  <si>
    <t>Predict criminal behaviour</t>
  </si>
  <si>
    <t>https://projects.tampabay.com/projects/2020/investigations/police-pasco-sheriff-targeted/intelligence-led-policing/</t>
  </si>
  <si>
    <t>https://projects.tampabay.com/projects/2020/investigations/police-pasco-sheriff-targeted/sheriffs-response/</t>
  </si>
  <si>
    <t>https://www.tampabay.com/investigations/2020/12/05/public-interest-groups-take-aim-at-pasco-sheriffs-data-driven-policing-programs/</t>
  </si>
  <si>
    <t>https://www.techdirt.com/articles/20201228/10134745957/pasco-county-sheriffs-school-pre-crime-program-is-violating-federal-privacy-laws.shtml</t>
  </si>
  <si>
    <t>https://www.legalexaminer.com/home-family/predictive-policing-is-predictably-controversial/</t>
  </si>
  <si>
    <t>https://www.thedailybeast.com/pasco-countys-sheriff-department-harassed-teens-in-futuristic-data-program-deemed-junk-science</t>
  </si>
  <si>
    <t>https://www.techdirt.com/articles/20200907/12212945257/florida-sheriffs-predictive-policing-program-is-protecting-residents-unkempt-lawns-missing-mailbox-numbers.shtml</t>
  </si>
  <si>
    <t>https://boingboing.net/2020/09/08/florida-police-department-trie.html</t>
  </si>
  <si>
    <t>https://apnews.com/article/lawsuits-florida-crime-tampa-2d485bdf8fe4f746ee27325415601e81</t>
  </si>
  <si>
    <t>https://www.fox13news.com/news/gaetz-calls-on-desantis-to-remove-pasco-sheriff-for-using-intelligence-program-to-predict-crime</t>
  </si>
  <si>
    <t>AIAAIC0427</t>
  </si>
  <si>
    <t>Met Police live facial recognition</t>
  </si>
  <si>
    <t>https://www.bbc.co.uk/news/uk-51237665</t>
  </si>
  <si>
    <t>https://www.heraldscotland.com/news/18186078.human-rights-outcry-met-polices-decision-introduce-live-facial-recognition-technology/</t>
  </si>
  <si>
    <t>https://inews.co.uk/news/technology/black-lives-matter-met-police-facial-recognition-technology-london-449238</t>
  </si>
  <si>
    <t>https://www.computerweekly.com/news/252477453/Met-Police-could-deploy-facial-recognition-against-protesters</t>
  </si>
  <si>
    <t>https://www.nature.com/articles/d41586-020-03186-4</t>
  </si>
  <si>
    <t>https://www.guardian-series.co.uk/news/18655598.rethink-facial-recognition-politicians-tell-met-police/</t>
  </si>
  <si>
    <t>https://tech.co/news/met-police-live-facial-recognition-2020-01</t>
  </si>
  <si>
    <t>https://www.theguardian.com/technology/2020/jan/24/met-police-begin-using-live-facial-recognition-cameras</t>
  </si>
  <si>
    <t>https://www.independent.co.uk/news/uk/crime/met-police-facial-recognition-technology-city-westminster-a9346831.html</t>
  </si>
  <si>
    <t>https://www.infosecurity-magazine.com/news/met-police-boss-slams-facial/</t>
  </si>
  <si>
    <t>https://www.theengineer.co.uk/metropolitan-police-facial-recognition-lfr/</t>
  </si>
  <si>
    <t>https://www.theregister.com/2020/02/20/met_police_facial_recognition/</t>
  </si>
  <si>
    <t>https://www.theverge.com/2020/3/4/21164482/london-metropolitan-police-face-scanning-consent-civil-liberties</t>
  </si>
  <si>
    <t>AIAAIC0426</t>
  </si>
  <si>
    <t>Met Police FaceR2VM research project</t>
  </si>
  <si>
    <t>UK, China</t>
  </si>
  <si>
    <t>UK Home Office; Metropolitan Police Service (MPS)</t>
  </si>
  <si>
    <t>https://www.cityam.com/uk-backs-facial-recognition-project-that-helps-beijing-catch-masked-protesters/</t>
  </si>
  <si>
    <t>https://www.computerweekly.com/news/252480233/UK-facial-recognition-project-to-identify-hidden-faces</t>
  </si>
  <si>
    <t>https://www.thetimes.co.uk/article/taxpayers-money-helps-beijing-identify-masked-protesters-jwd03br9k</t>
  </si>
  <si>
    <t>https://www.computerweekly.com/news/252483439/Facial-recognition-suppliers-race-to-identify-hidden-faces</t>
  </si>
  <si>
    <t>https://privacyinternational.org/uk-government-funded-ai-programme-wants-make-face-recognition-ubiquitous</t>
  </si>
  <si>
    <t>https://www.biometricupdate.com/202003/uk-government-and-universities-work-with-chinese-state-institutions-to-advance-face-biometrics</t>
  </si>
  <si>
    <t>https://findbiometrics.com/u-k-joins-chinese-facial-recognition-development-program-031803/</t>
  </si>
  <si>
    <t>AIAAIC0425</t>
  </si>
  <si>
    <t>Police Scotland live facial recognition</t>
  </si>
  <si>
    <t>Police Scotland</t>
  </si>
  <si>
    <t>https://digitalpublications.parliament.scot/Committees/Report/JSP/2020/2/11/Facial-recognition--how-policing-in-Scotland-makes-use-of-this-technology</t>
  </si>
  <si>
    <t>https://www.holyrood.com/news/view,facial-recognition-technology-currently-not-fit-for-use-by-police-scotland-msps-conclude_15090.htm</t>
  </si>
  <si>
    <t>https://www.bbc.co.uk/news/uk-scotland-51449166</t>
  </si>
  <si>
    <t>https://diginomica.com/no-justifiable-basis-police-scotland-use-live-facial-recognition-technology</t>
  </si>
  <si>
    <t>https://www.computerweekly.com/news/252478173/Police-use-of-facial-recognition-unjustifiable-says-Scottish-Justice-Committee</t>
  </si>
  <si>
    <t>https://www.scottishlegal.com/article/police-facial-recognition-technology-not-fit-for-use</t>
  </si>
  <si>
    <t>https://www.heraldscotland.com/news/18225186.police-warned-not-adopt-unjustifiable-live-facial-recognition-technology/</t>
  </si>
  <si>
    <t>https://www.dailyrecord.co.uk/news/politics/facial-recognition-technology-unfit-use-21469810</t>
  </si>
  <si>
    <t>https://www.thecourier.co.uk/fp/news/local/dundee/1180322/scottish-police-watchdog-warns-facial-recognition-technology-to-become-more-intrusive/</t>
  </si>
  <si>
    <t>https://www.scotsman.com/news/current-facial-recognition-technology-not-fit-purpose-say-msps-1555409</t>
  </si>
  <si>
    <t>https://www.infosecurity-magazine.com/news/great-britain-at-odds-over-police/</t>
  </si>
  <si>
    <t>https://www.theregister.com/2020/02/13/scottish_facial_recognition/</t>
  </si>
  <si>
    <t>AIAAIC0424</t>
  </si>
  <si>
    <t>Police Scotland use drones to monitor lockdown avoiders, protests</t>
  </si>
  <si>
    <t>SZ DJI Technology Co</t>
  </si>
  <si>
    <t>https://www.thetimes.co.uk/article/police-scotland-under-fire-for-using-drones-to-record-protests-7ml0pkh27</t>
  </si>
  <si>
    <t>https://www.scotsman.com/news/crime/police-scotland-stresses-drones-not-surveillance-wide-ranging-uses-revealed-3039137</t>
  </si>
  <si>
    <t>https://www.thescottishsun.co.uk/news/6648264/scots-police-high-tech-drones-rain/</t>
  </si>
  <si>
    <t>https://www.scotsman.com/news/crime/police-scotland-curbs-drone-use-after-watchdogs-concerns-about-wide-ranging-deployment-3110077</t>
  </si>
  <si>
    <t>https://www.dailyrecord.co.uk/news/uk-world-news/police-spy-coronavirus-lockdown-rebels-21762896</t>
  </si>
  <si>
    <t>https://www.publictechnology.net/articles/news/consultation-examine-police-use-drones-and-body-worn-video</t>
  </si>
  <si>
    <t>https://www.edinburghlive.co.uk/news/edinburgh-news/drones-helicopters-been-used-catch-17991716</t>
  </si>
  <si>
    <t>https://futurescot.com/police-scotland-shows-willingness-to-develop-code-of-practice-for-use-of-drone-technology/</t>
  </si>
  <si>
    <t>https://www.holyrood.com/news/view,call-for-views-on-police-scotland-use-of-drones-and-bodyworn-video-cameras</t>
  </si>
  <si>
    <t>AIAAIC0423</t>
  </si>
  <si>
    <t>EU facial recognition database</t>
  </si>
  <si>
    <t>EU</t>
  </si>
  <si>
    <t>DAPIX</t>
  </si>
  <si>
    <t>https://www.politico.eu/wp-content/uploads/2020/03/Pru%CC%88m-FR.pdf</t>
  </si>
  <si>
    <t>https://dig.watch/updates/leaked-eu-report-shows-plans-pan-european-facial-recognition-database</t>
  </si>
  <si>
    <t>https://theintercept.com/2020/02/21/eu-facial-recognition-database/</t>
  </si>
  <si>
    <t>https://www.euractiv.com/section/digital/news/eu-police-plan-massive-facial-recognition-database/</t>
  </si>
  <si>
    <t>https://www.euractiv.com/section/digital/news/meps-raise-concerns-on-eu-plans-for-police-facial-recognition-database/</t>
  </si>
  <si>
    <t>https://www.politico.eu/article/eu-police-facial-recognition-surveillance-report/</t>
  </si>
  <si>
    <t>https://thenextweb.com/neural/2020/02/24/leak-shows-eu-police-aim-to-create-an-international-facial-recognition-database/</t>
  </si>
  <si>
    <t>https://www.biometricupdate.com/202002/eu-police-working-on-large-scale-facial-biometrics-database-report-says</t>
  </si>
  <si>
    <t>https://tech.newstatesman.com/gdpr/eu-facial-recognition-regulation</t>
  </si>
  <si>
    <t>https://www.wsj.com/articles/eu-plans-rules-for-facial-recognition-technology-11582219726</t>
  </si>
  <si>
    <t>https://www.bbc.co.uk/news/technology-51559010</t>
  </si>
  <si>
    <t>https://www.reuters.com/article/uk-eu-ai/eu-drops-idea-of-facial-recognition-ban-in-public-areas-paper-idINKBN1ZS37U</t>
  </si>
  <si>
    <t>https://www.dailymail.co.uk/news/article-8016361/EU-planning-network-police-facial-recognition-cameras-report-claims.html</t>
  </si>
  <si>
    <t>AIAAIC0422</t>
  </si>
  <si>
    <t>Facial recognition: NiJeer Parks wrongful arrest</t>
  </si>
  <si>
    <t>Woodbridge Police Department, New Jersey; Middlesex County Prosecutor’s Office</t>
  </si>
  <si>
    <t>https://www.nytimes.com/2020/12/29/technology/facial-recognition-misidentify-jail.html</t>
  </si>
  <si>
    <t>https://www.axios.com/facial-recognition-tech-new-jersey-false-arrest-7c1237e3-88de-43cf-961f-14e562a4dc3b.html</t>
  </si>
  <si>
    <t>https://www.nj.com/middlesex/2020/12/he-spent-10-days-in-jail-after-facial-recognition-software-led-to-the-arrest-of-the-wrong-man-lawsuit-says.html</t>
  </si>
  <si>
    <t>https://www.dailymail.co.uk/news/article-9095719/New-Jersey-man-sues-wrongful-arrest-facial-recognition-bust.html</t>
  </si>
  <si>
    <t>https://www.nbcnews.com/news/us-news/black-man-new-jersey-misidentified-facial-recognition-tech-falsely-jailed-n1252489</t>
  </si>
  <si>
    <t>https://www.businessinsider.com/black-man-facial-recognition-technology-crime-2020-12?op=1&amp;r=US&amp;IR=T</t>
  </si>
  <si>
    <t>https://www.engadget.com/facial-recognition-wrongful-arrest-lawsuit-new-jersey-201517290.html</t>
  </si>
  <si>
    <t>https://www.thedailybeast.com/new-jersey-man-says-facial-recognition-software-led-to-his-false-arrest-in-lawsuit</t>
  </si>
  <si>
    <t>https://www.wsj.com/articles/facial-recognition-tools-in-spotlight-in-new-jersey-false-arrest-case-11609269719</t>
  </si>
  <si>
    <t>https://futurism.com/the-byte/lawsuit-claims-facial-recognition-ai-sent-wrong-man-jail</t>
  </si>
  <si>
    <t>https://www.teenvogue.com/story/artificial-intelligence-policing-encode-justice</t>
  </si>
  <si>
    <t>AIAAIC0421</t>
  </si>
  <si>
    <t>Facial recognition: Michael Oliver wrongful arrest</t>
  </si>
  <si>
    <t>Detroit Police Department</t>
  </si>
  <si>
    <t>https://eu.freep.com/story/news/local/michigan/detroit/2020/07/10/facial-recognition-detroit-michael-oliver-robert-williams/5392166002/</t>
  </si>
  <si>
    <t>https://www.engadget.com/facial-recognition-false-match-wrongful-arrest-224053761.html</t>
  </si>
  <si>
    <t>https://gizmodo.com/detroit-police-wrongfully-arrested-another-black-man-fa-1844342084</t>
  </si>
  <si>
    <t>https://thehill.com/policy/technology/504306-facial-recognition-leads-to-detroit-man-being-wrongfully-arrested-aclu</t>
  </si>
  <si>
    <t>https://www.vice.com/en/article/bv8k8a/faulty-facial-recognition-led-to-his-arrestnow-hes-suing</t>
  </si>
  <si>
    <t>https://www.cbsnews.com/news/detroit-facial-recognition-surveillance-camera-racial-bias-crime/</t>
  </si>
  <si>
    <t>https://mashable.com/article/arrested-facial-recognition-technology/?europe=true</t>
  </si>
  <si>
    <t>https://www.techdirt.com/articles/20200713/14442644889/detroit-pd-now-linked-to-two-bogus-arrests-stemming-facial-recognition-false-positives.shtml</t>
  </si>
  <si>
    <t>https://www.aclu.org/press-releases/aclu-statement-second-wrongful-arrest-due-face-recognition-technology</t>
  </si>
  <si>
    <t>https://www.wxyz.com/news/region/detroit/facial-recognition-technology-led-to-this-detroiters-wrongful-arrest</t>
  </si>
  <si>
    <t>AIAAIC0420</t>
  </si>
  <si>
    <t>Facial recognition: Robert Williams wrongful arrest</t>
  </si>
  <si>
    <t>https://www.aclu.org/news/topic/stopping-face-recognition-surveillance/?redirect=facerecognition</t>
  </si>
  <si>
    <t>https://www.washingtonpost.com/opinions/2020/06/24/i-was-wrongfully-arrested-because-facial-recognition-why-are-police-allowed-use-this-technology/</t>
  </si>
  <si>
    <t>https://www.vice.com/en/article/dyzykz/detroit-police-chief-facial-recognition-software-misidentifies-96-of-the-time</t>
  </si>
  <si>
    <t>https://www.nytimes.com/2020/06/24/technology/facial-recognition-arrest.html</t>
  </si>
  <si>
    <t>https://www.forbes.com/sites/thomasbrewster/2020/06/24/a-wrongful-arrest-of-a-black-man-provides-more-proof-facial-recognition-is-racist/?sh=5d16ed905deb</t>
  </si>
  <si>
    <t>https://www.nbcnews.com/business/business-news/man-wrongfully-arrested-due-facial-recognition-software-talks-about-humiliating-n1232184</t>
  </si>
  <si>
    <t>https://eu.detroitnews.com/story/news/local/detroit-city/2020/06/26/detroit-police-clear-record-man-wrongfully-accused-facial-recognition-software/3259651001/</t>
  </si>
  <si>
    <t>https://www.wired.com/story/flawed-facial-recognition-system-sent-man-jail/</t>
  </si>
  <si>
    <t>https://www.independent.co.uk/news/world/americas/detroit-police-arrest-robert-williams-facial-recognition-robbery-a9583966.html</t>
  </si>
  <si>
    <t>https://edition.cnn.com/2020/06/24/tech/aclu-mistaken-facial-recognition/index.html</t>
  </si>
  <si>
    <t>https://eu.freep.com/story/opinion/columnists/nancy-kaffer/2020/06/24/robert-williams-detroit-police-facial-recognition/3247171001/</t>
  </si>
  <si>
    <t>https://uk.pcmag.com/news-analysis/127538/facial-recognition-leads-detroit-police-to-arrest-the-wrong-man</t>
  </si>
  <si>
    <t>https://www.dailymail.co.uk/news/article-8455083/Detroit-police-challenged-face-recognition-flaws-bias.html</t>
  </si>
  <si>
    <t>AIAAIC0419</t>
  </si>
  <si>
    <t>California police licence plate data sharing</t>
  </si>
  <si>
    <t>DRN; Motorola Solutions/Vigilant Solutions</t>
  </si>
  <si>
    <t>Strengthen law enforcement - parking, municipal laws, criminal investigations</t>
  </si>
  <si>
    <t>https://www.auditor.ca.gov/reports/2019-118/summary.html</t>
  </si>
  <si>
    <t>https://www.latimes.com/california/story/2020-02-13/privacy-risks-automatic-license-plate-readers-lapd</t>
  </si>
  <si>
    <t>https://www.vice.com/en_us/article/ne879z/i-tracked-someone-with-license-plate-readers-drn</t>
  </si>
  <si>
    <t>https://www.vice.com/en_us/article/y3mb8b/california-police-have-been-illegally-sharing-license-plate-reader-data</t>
  </si>
  <si>
    <t>https://statescoop.com/california-police-insufficient-license-plate-alpr-data-audit/</t>
  </si>
  <si>
    <t>https://www.theguardian.com/us-news/2021/jan/12/california-police-automated-license-plate-readers</t>
  </si>
  <si>
    <t>https://www.govtech.com/public-safety/California-Police-Share-License-Plate-Data-with-ICE.html</t>
  </si>
  <si>
    <t>https://www.motherjones.com/politics/2020/02/california-cops-are-collecting-info-on-millions-of-drivers-who-have-done-nothing-wrong/</t>
  </si>
  <si>
    <t>https://techcrunch.com/2020/02/13/surprise-audit-finds-automated-license-plate-reader-programs-are-a-privacy-nightmare/</t>
  </si>
  <si>
    <t>https://www.mercurynews.com/2020/02/13/audit-criticizes-privacy-of-some-california-police-data/</t>
  </si>
  <si>
    <t>https://news.bloomberglaw.com/privacy-and-data-security/california-police-plate-reader-data-needs-security-auditor-says</t>
  </si>
  <si>
    <t>AIAAIC0418</t>
  </si>
  <si>
    <t>LVMPD/Vigilant Solutions 'sub-par' facial recognition</t>
  </si>
  <si>
    <t>Las Vegas Metropolitan Police Department</t>
  </si>
  <si>
    <t>Motorola Solutions/Vigilant Solutions</t>
  </si>
  <si>
    <t>https://www.vice.com/en/article/pkyxwv/las-vegas-cops-used-unsuitable-facial-recognition-photos-to-make-arrests</t>
  </si>
  <si>
    <t>https://www.techdirt.com/articles/20200810/17281545086/las-vegas-police-are-running-lots-low-quality-images-through-their-facial-recognition-system.shtml</t>
  </si>
  <si>
    <t>https://www.newsbreak.com/news/1613508688344/las-vegas-cops-used-unsuitable-facial-recognition-photos-to-make-arrests</t>
  </si>
  <si>
    <t>https://inside.com/campaigns/inside-ai-2020-08-10-24049</t>
  </si>
  <si>
    <t>AIAAIC0417</t>
  </si>
  <si>
    <t>Babel Street Locate X tracking</t>
  </si>
  <si>
    <t>Govt - police, security, immigration</t>
  </si>
  <si>
    <t>US Secret Service</t>
  </si>
  <si>
    <t>Babel Street</t>
  </si>
  <si>
    <t>https://www.vice.com/en/article/jgxk3g/secret-service-phone-location-data-babel-street</t>
  </si>
  <si>
    <t>https://www.engadget.com/secret-service-bought-location-data-locate-x-165531624.html</t>
  </si>
  <si>
    <t>https://www.theverge.com/2020/8/17/21371886/secret-service-usss-locate-x-babel-street-foia-contract-report</t>
  </si>
  <si>
    <t>https://www.cbsnews.com/video/report-u-s-law-enforcement-using-locate-x-app-to-track-cellphone-locations/</t>
  </si>
  <si>
    <t>https://mashable.com/article/secret-service-locate-x-babel-street-surveillance/?europe=true</t>
  </si>
  <si>
    <t>https://www.protocol.com/government-buying-location-data</t>
  </si>
  <si>
    <t>https://www.businessinsider.com/us-military-location-data-muslim-prayer-app-xmode-babel-street-2020-11?op=1&amp;r=US&amp;IR=T</t>
  </si>
  <si>
    <t>https://www.dailymail.co.uk/sciencetech/article-8080721/US-law-enforcement-agencies-sign-contract-company-tracks-persons-location-data.html</t>
  </si>
  <si>
    <t>https://www.inputmag.com/tech/documents-show-the-secret-service-harvested-phone-locations-via-apps-locate-x</t>
  </si>
  <si>
    <t>https://futurism.com/the-byte/cops-buying-social-media-location-data-without-warrant</t>
  </si>
  <si>
    <t>https://gizmodo.com/secret-service-bought-access-to-americans-location-data-1844752501</t>
  </si>
  <si>
    <t>https://www.inputmag.com/tech/cbp-ice-the-secret-service-are-reportedly-locate-x-to-track-people-through-their-apps</t>
  </si>
  <si>
    <t>AIAAIC0416</t>
  </si>
  <si>
    <t>Lincolnshire police behavioural recognition pilot</t>
  </si>
  <si>
    <t>West Lindsey District Council</t>
  </si>
  <si>
    <t>https://lincolnshire-pcc.gov.uk/news-archive/2020/the-pcc-has-secured-the-safer-streets-fund-bid-for-250-000/</t>
  </si>
  <si>
    <t>https://www.thetimes.co.uk/article/police-facial-recognition-robot-identifies-anger-and-distress-65h0xfrkg</t>
  </si>
  <si>
    <t>https://www.wired.co.uk/article/uk-police-facial-recognition</t>
  </si>
  <si>
    <t>https://www.biometricupdate.com/202008/uk-police-plan-to-introduce-controversial-biometric-technology-despite-growing-chorus-of-concern</t>
  </si>
  <si>
    <t>https://www.dailymail.co.uk/news/article-8630279/Lincolnshire-Police-use-CCTV-detect-youre-good-bad-mood.html</t>
  </si>
  <si>
    <t>https://www.lincolnshirelive.co.uk/news/local-news/new-lincolnshire-police-cctv-technology-4431274</t>
  </si>
  <si>
    <t>https://www.ft.com/content/b79e0bee-d32a-4d8e-b9b4-c8ffd3ac23f4</t>
  </si>
  <si>
    <t>https://thenextweb.com/neural/2020/08/17/british-police-to-trial-facial-recognition-system-that-detects-your-mood/</t>
  </si>
  <si>
    <t>AIAAIC0415</t>
  </si>
  <si>
    <t>Roermond 'Sensing Project' predictive policing pilot</t>
  </si>
  <si>
    <t>Roermond Municipal Council</t>
  </si>
  <si>
    <t>https://www.amnesty.org/en/documents/eur35/2971/2020/en/</t>
  </si>
  <si>
    <t>https://www.vice.com/en/article/5dpmdd/the-netherlands-is-becoming-a-predictive-policing-hot-spot</t>
  </si>
  <si>
    <t>https://www.limburger.nl/cnt/dmf20200928_00177759</t>
  </si>
  <si>
    <t>https://www.golem.de/news/predictive-policing-amnesty-kritisiert-polizei-fuer-diskriminierende-algorithmen-2009-151209.html</t>
  </si>
  <si>
    <t>https://thenextweb.com/neural/2020/09/30/dutch-predictive-policing-tool-designed-to-ethnically-profile-study-finds/</t>
  </si>
  <si>
    <t>https://www.oneworld.nl/lezen/discriminatie/hoe-nederland-a-i-inzet-voor-etnisch-profileren/</t>
  </si>
  <si>
    <t>AIAAIC0414</t>
  </si>
  <si>
    <t>Dahua Uyghur identification &amp; tracking</t>
  </si>
  <si>
    <t>Dahua</t>
  </si>
  <si>
    <t>Security/population surveillance</t>
  </si>
  <si>
    <t>https://ipvm.com/reports/dahua-uyghur</t>
  </si>
  <si>
    <t>https://news.ycombinator.com/item?id=24960749</t>
  </si>
  <si>
    <t>https://www.thedailybeast.com/dahua-amazon-partner-in-china-is-making-facial-recognition-tech-to-track-uyghurs</t>
  </si>
  <si>
    <t>https://www.scmp.com/tech/policy/article/3108380/chinese-surveillance-giant-expanding-us-attracts-scrutiny-over-possible</t>
  </si>
  <si>
    <t>https://www.latimes.com/business/technology/story/2021-02-09/dahua-facial-recognition-china-surveillance-uighur</t>
  </si>
  <si>
    <t>https://www.msn.com/en-us/money/companies/amazon-questioned-over-contract-with-company-that-offered-real-time-uighur-warnings/ar-BB1dBms0</t>
  </si>
  <si>
    <t>https://techxplore.com/news/2021-02-major-camera-company-people-police.html</t>
  </si>
  <si>
    <t>https://news.trust.org/item/20210218035835-cbgdz</t>
  </si>
  <si>
    <t>https://www.independent.co.uk/news/uk/london-councils-technology-uighur-exploitation-b1804124.html</t>
  </si>
  <si>
    <t>https://www.dailymail.co.uk/news/article-9275403/Half-London-boroughs-using-Chinese-surveillance-systems-firms-linked-abuse-Uighurs.html</t>
  </si>
  <si>
    <t>https://www.reuters.com/article/us-health-coronavirus-amazon-com-cameras-idUSKBN22B1AL</t>
  </si>
  <si>
    <t>AIAAIC0413</t>
  </si>
  <si>
    <t>Alibaba Uyghur facial recognition</t>
  </si>
  <si>
    <t>Alibaba</t>
  </si>
  <si>
    <t>https://ipvm.com/reports/alibaba-uyghur</t>
  </si>
  <si>
    <t>https://www.nytimes.com/2020/12/16/technology/alibaba-china-facial-recognition-uighurs.html</t>
  </si>
  <si>
    <t>https://www.theguardian.com/business/2020/dec/17/alibaba-offered-clients-facial-recognition-to-identify-uighur-people</t>
  </si>
  <si>
    <t>https://thenextweb.com/neural/2020/12/18/alibaba-offered-clients-uighur-detection-as-a-service-study-finds/</t>
  </si>
  <si>
    <t>https://www.aljazeera.com/economy/2020/12/17/alibaba-facial-recognition-tech-can-identify-uighurs-report</t>
  </si>
  <si>
    <t>https://www.reuters.com/article/us-alibaba-surveillance-idUSKBN28R0IR</t>
  </si>
  <si>
    <t>https://www.infosecurity-magazine.com/news/alibaba-tech-uyghur-alert/</t>
  </si>
  <si>
    <t>https://www.bbc.co.uk/news/business-55359315</t>
  </si>
  <si>
    <t>https://www.nst.com.my/world/world/2020/12/650276/chinas-alibaba-pushed-software-identifies-uighurs-report</t>
  </si>
  <si>
    <t>https://techcrunch.com/2020/12/17/alibaba-ethnic-minority-algorithm/</t>
  </si>
  <si>
    <t>AIAAIC0412</t>
  </si>
  <si>
    <t>Unemployment risk assessment</t>
  </si>
  <si>
    <t>Danish Agency for Labour Market and Recruitment</t>
  </si>
  <si>
    <t>Assess unemployment likelihood/risk</t>
  </si>
  <si>
    <t>https://dl.acm.org/doi/10.1145/3419249.3420149</t>
  </si>
  <si>
    <t>https://www.science.ku.dk/english/press/news/2020/researchers-take-a-stand-on-algorithm-design-for-job-centers-landing-a-job-isnt-always-the-right-goal/</t>
  </si>
  <si>
    <t>https://dataethics.eu/is-scandinavian-digitalisation-breeding-ground-for-social-welfare-surveillance/</t>
  </si>
  <si>
    <t>https://politiken.dk/viden/Tech/art7202917/Algoritmer-skal-udpege-langtidsledige</t>
  </si>
  <si>
    <t>https://automatingsociety.algorithmwatch.org/report2020/denmark/</t>
  </si>
  <si>
    <t>AIAAIC0411</t>
  </si>
  <si>
    <t>DWP Universal Credit 'flawed algorithm'</t>
  </si>
  <si>
    <t>Calculate credit entitlements</t>
  </si>
  <si>
    <t>https://www.hrw.org/news/2020/09/29/uk-automated-benefits-system-failing-people-need</t>
  </si>
  <si>
    <t>https://thenextweb.com/neural/2020/09/29/flawed-algorithm-used-to-determine-uk-welfare-payments-is-pushing-people-into-poverty/</t>
  </si>
  <si>
    <t>https://www.newstatesman.com/politics/welfare/2020/12/dwp-debt-drives-people-food-banks-exposing-orwellian-nature-universal</t>
  </si>
  <si>
    <t>https://www.telegraph.co.uk/technology/2020/09/29/flaw-universal-credit-algorithm-pushing-people-poverty/</t>
  </si>
  <si>
    <t>https://www.express.co.uk/finance/personalfinance/1341210/Universal-Credit-UK-algorithm-payment-amount</t>
  </si>
  <si>
    <t>https://www.localgov.co.uk/Automated-benefit-system-pushing-people-into-poverty/51162</t>
  </si>
  <si>
    <t>https://www.theguardian.com/technology/2019/oct/14/automating-poverty-algorithms-punish-poor</t>
  </si>
  <si>
    <t>AIAAIC0410</t>
  </si>
  <si>
    <t>SyRI welfare fraud detection automation</t>
  </si>
  <si>
    <t>Ministry of Social Affairs and Employment (CZW)</t>
  </si>
  <si>
    <t>Detect &amp; predict welfare fraud</t>
  </si>
  <si>
    <t>https://uitspraken.rechtspraak.nl/inziendocument?id=ECLI:NL:RBDHA:2020:1878</t>
  </si>
  <si>
    <t>https://www.hrw.org/news/2019/11/08/welfare-surveillance-trial-netherlands</t>
  </si>
  <si>
    <t>https://techcrunch.com/2020/02/06/blackbox-welfare-fraud-detection-system-breaches-human-rights-dutch-court-rules/</t>
  </si>
  <si>
    <t>https://www.theguardian.com/technology/2020/feb/05/welfare-surveillance-system-violates-human-rights-dutch-court-rules</t>
  </si>
  <si>
    <t>https://www.irishtimes.com/news/world/europe/dutch-court-halts-programme-where-algorithms-hunt-for-welfare-fraudsters-1.4191784</t>
  </si>
  <si>
    <t>https://www.pbs.org/newshour/economy/column-how-algorithms-to-root-out-welfare-fraud-often-punish-the-poor</t>
  </si>
  <si>
    <t>https://www.economist.com/technology-quarterly/2020/06/11/humans-will-add-to-ais-limitations</t>
  </si>
  <si>
    <t>https://www.upi.com/Top_News/World-News/2020/02/05/Dutch-anti-fraud-system-violates-human-rights-court-rules/6051580914081/</t>
  </si>
  <si>
    <t>https://diginomica.com/un-report-our-algorithmic-world-creating-social-welfare-dystopia</t>
  </si>
  <si>
    <t>https://www.scientificamerican.com/article/the-harm-that-data-do/</t>
  </si>
  <si>
    <t>https://algorithmwatch.org/en/story/syri-netherlands-algorithm/</t>
  </si>
  <si>
    <t>https://algorithmwatch.org/en/high-risk-citizens/</t>
  </si>
  <si>
    <t>https://thecorrespondent.com/276/an-algorithm-was-taken-to-court-and-it-lost-which-is-great-news-for-the-welfare-state/36504050352-a3002ff7</t>
  </si>
  <si>
    <t>https://fortune.com/2020/02/11/a-i-fairness-eye-on-a-i/</t>
  </si>
  <si>
    <t>AIAAIC0409</t>
  </si>
  <si>
    <t>DGFiP tax fraud detection</t>
  </si>
  <si>
    <t>Govt - tax</t>
  </si>
  <si>
    <t>Direction Générale des Finances Publiques</t>
  </si>
  <si>
    <t>Identify complex fraud</t>
  </si>
  <si>
    <t>https://www.ccomptes.fr/system/files/2020-10/20201014-58-2-conduite-grands-projets-numeriques-Etat.pdf</t>
  </si>
  <si>
    <t>https://algorithmwatch.org/en/story/france-tax-automated-dgfip/</t>
  </si>
  <si>
    <t>https://www.politico.eu/article/france-starts-scrapping-social-media-to-catch-tax-fraudsters/</t>
  </si>
  <si>
    <t>https://news.bloombergtax.com/daily-tax-report-international/court-upholds-french-social-data-mining-tax-law</t>
  </si>
  <si>
    <t>https://www.theguardian.com/world/2019/oct/01/french-plan-to-scan-social-media-for-tax-causes-alarm</t>
  </si>
  <si>
    <t>https://www.bbc.co.uk/news/world-europe-50930094</t>
  </si>
  <si>
    <t>https://www.reuters.com/article/instant-article/idUKKBN1XH2OX</t>
  </si>
  <si>
    <t>AIAAIC0408</t>
  </si>
  <si>
    <t>Paris metro, Cannes Datakalab face mask recognition trials</t>
  </si>
  <si>
    <t>Datakalab</t>
  </si>
  <si>
    <t>Health safety monitoring</t>
  </si>
  <si>
    <t>https://slate.com/technology/2020/05/france-artificial-intelligence-mask-detection-coronavirus.html</t>
  </si>
  <si>
    <t>https://www.theverge.com/2020/5/7/21250357/france-masks-public-transport-mandatory-ai-surveillance-camera-software</t>
  </si>
  <si>
    <t>https://www.bbc.co.uk/news/world-europe-52529981</t>
  </si>
  <si>
    <t>https://www.bloomberg.com/news/articles/2020-05-07/paris-tests-face-mask-recognition-software-on-metro-riders</t>
  </si>
  <si>
    <t>https://www.thestar.com.my/tech/tech-news/2020/05/07/paris-tests-face-mask-recognition-software-on-metro-riders</t>
  </si>
  <si>
    <t>https://cities-today.com/cannes-trials-software-to-monitor-mask-wearing/</t>
  </si>
  <si>
    <t>https://techzimo.com/france-is-using-ai-to-check-whether-people-are-wearing-masks-on-public-transport/</t>
  </si>
  <si>
    <t>https://au.finance.yahoo.com/news/paris-tests-face-mask-recognition-094659621.html</t>
  </si>
  <si>
    <t>https://www.dailymail.co.uk/news/article-8284973/Video-cameras-used-spy-people-t-France-eases-lockdown-week.html</t>
  </si>
  <si>
    <t>https://www.ft.com/content/16f4ded0-e86b-4f77-8b05-67d555838941</t>
  </si>
  <si>
    <t>AIAAIC0407</t>
  </si>
  <si>
    <t>Vivacity pedestrian social distancing monitoring</t>
  </si>
  <si>
    <t>Vivacity Labs</t>
  </si>
  <si>
    <t>Monitor COVID-19 impact</t>
  </si>
  <si>
    <t>https://vivacitylabs.com/coo-peter-mildon-discusses-sensor-projects-in-kent-city-centres/</t>
  </si>
  <si>
    <t>https://www.standard.co.uk/news/uk/ai-cameras-london-social-distancing-rules-a4566446.html</t>
  </si>
  <si>
    <t>https://www.dailymail.co.uk/news/article-8822715/1-000-AI-scanners-monitoring-close-pedestrians-walking-other.html</t>
  </si>
  <si>
    <t>https://www.kentonline.co.uk/kent/news/cameras-to-monitor-social-distancing-in-pipeline-for-kents-town-centres-235059/</t>
  </si>
  <si>
    <t>https://www.newsshopper.co.uk/news/18875621.lewisham-boss-denies-traffic-cameras-will-spy-people/</t>
  </si>
  <si>
    <t>https://news.slashdot.org/story/20/10/09/2113257/london-installed-ai-cameras-to-monitor-social-distancing-lockdown-restrictions</t>
  </si>
  <si>
    <t>https://www.rockingrobots.com/growing-use-of-algorithmic-surveillance-sparks-uk-big-brother-fears/</t>
  </si>
  <si>
    <t>AIAAIC0406</t>
  </si>
  <si>
    <t>Stanford hospital COVID-19 vaccine allocation</t>
  </si>
  <si>
    <t>Stanford Health Care; Stanford School of Medicine</t>
  </si>
  <si>
    <t>Alloctate vaccine beneficiaries</t>
  </si>
  <si>
    <t>https://twitter.com/sfchronicle/status/1339999181801320448</t>
  </si>
  <si>
    <t>https://www.technologyreview.com/2020/12/21/1015303/stanford-vaccine-algorithm/?truid=922c80794aaaf337675e9bc5f05f0442&amp;utm_source=the_download&amp;utm_medium=email&amp;utm_campaign=the_download.unpaid.engagement&amp;utm_term=Active%20Qualified&amp;utm_content=12-21-2020</t>
  </si>
  <si>
    <t>https://www.npr.org/sections/coronavirus-live-updates/2020/12/18/948176807/stanford-apologizes-after-vaccine-allocation-leaves-out-nearly-all-medical-resid</t>
  </si>
  <si>
    <t>https://www.washingtonpost.com/health/2020/12/18/stanford-hospital-protest-covid-vaccine/</t>
  </si>
  <si>
    <t>https://www.stanforddaily.com/2020/12/18/stanford-medicine-passes-over-front-line-residents-fellows-in-initial-vaccine-allocation/</t>
  </si>
  <si>
    <t>https://www.nytimes.com/2020/12/18/world/covid-stanford-health-center-vaccine-protest.html</t>
  </si>
  <si>
    <t>https://thehill.com/changing-america/well-being/prevention-cures/531111-stanford-frontline-healthcare-workers-slam-chaos</t>
  </si>
  <si>
    <t>https://www.thedailybeast.com/fro-revolt-over-stanford-medical-centers-absurd-vaccine-rollout</t>
  </si>
  <si>
    <t>https://www.theverge.com/2020/12/20/22191749/stanford-medicine-covid-19-vaccine-distribution-list-algorithm-medical-residents</t>
  </si>
  <si>
    <t>https://www.statnews.com/2020/12/21/stanford-covid19-vaccine-algorithm/</t>
  </si>
  <si>
    <t>https://sanfrancisco.cbslocal.com/2020/12/30/stanford-covid-vaccine-non-frontline-staff-researchers-new-distribution-snafu/</t>
  </si>
  <si>
    <t>https://arstechnica.com/science/2020/12/stanford-hospital-erupts-in-protest-after-vaccine-plan-leaves-out-residents/</t>
  </si>
  <si>
    <t>https://venturebeat.com/2020/12/19/covid-19-vaccine-distribution-algorithms-may-cement-health-care-inequalities/</t>
  </si>
  <si>
    <t>AIAAIC0405</t>
  </si>
  <si>
    <t>Kidney disease care algorithm racial bias</t>
  </si>
  <si>
    <t>University of Washington School of Medicine</t>
  </si>
  <si>
    <t>Assess kidney disease</t>
  </si>
  <si>
    <t>https://link.springer.com/article/10.1007/s11606-020-06280-5</t>
  </si>
  <si>
    <t>https://www.wired.com/story/how-algorithm-blocked-kidney-transplants-black-patients/</t>
  </si>
  <si>
    <t>https://www.scientificamerican.com/article/how-to-take-racial-bias-out-of-kidney-tests/</t>
  </si>
  <si>
    <t>https://www.scientificamerican.com/article/for-black-and-brown-kidney-patients-there-are-higher-hurdles-to-care/</t>
  </si>
  <si>
    <t>https://www.consumerreports.org/medical-tests/new-test-measures-kidney-health-without-factoring-in-race/</t>
  </si>
  <si>
    <t>https://www.statnews.com/2020/07/17/egfr-race-kidney-test/</t>
  </si>
  <si>
    <t>https://www.investopedia.com/bias-in-medical-decision-making-tools-5083308</t>
  </si>
  <si>
    <t>https://www.npr.org/sections/health-shots/2020/12/28/949408943/is-it-time-for-a-race-reckoning-in-kidney-medicine</t>
  </si>
  <si>
    <t>https://nypost.com/2020/10/26/med-community-bias-means-black-patients-get-worse-kidney-disease-care-study/</t>
  </si>
  <si>
    <t>AIAAIC0404</t>
  </si>
  <si>
    <t>Health algorithms racial bias</t>
  </si>
  <si>
    <t>USA; Switzerland</t>
  </si>
  <si>
    <t>American Heart Association, Kidney Allocation System, The Society of Thoracic Surgeons</t>
  </si>
  <si>
    <t>Assess kidney function</t>
  </si>
  <si>
    <t>https://www.nejm.org/doi/pdf/10.1056/NEJMms2004740</t>
  </si>
  <si>
    <t>https://www.statnews.com/2020/06/17/race-bias-skews-algorithms-widely-used-to-guide-patient-care/</t>
  </si>
  <si>
    <t>https://www.scientificamerican.com/article/take-racism-out-of-medical-algorithms/</t>
  </si>
  <si>
    <t>https://www.nytimes.com/2020/06/17/health/many-medical-decision-tools-disadvantage-black-patients.html</t>
  </si>
  <si>
    <t>https://algorithmwatch.ch/en/race-health-bias/</t>
  </si>
  <si>
    <t>https://www.nbcnews.com/health/health-news/medical-treatment-often-comes-racial-bias-here-s-how-some-n1231477</t>
  </si>
  <si>
    <t>https://www.advisory.com/en/daily-briefing/2020/06/19/algorithm</t>
  </si>
  <si>
    <t>https://www.statnews.com/2020/08/19/stop-using-skin-color-race-in-medicine-see-patients-for-who-they-really-are/</t>
  </si>
  <si>
    <t>https://www.beckershospitalreview.com/artificial-intelligence/many-clinical-algorithms-hold-racial-bias-study-suggests.html</t>
  </si>
  <si>
    <t>https://www.everydayhealth.com/healthy-living/race-adjusted-medicine-may-deprive-black-patients-of-treatment/</t>
  </si>
  <si>
    <t>https://www.consumerreports.org/medical-tests/medical-algorithms-have-a-race-problem/</t>
  </si>
  <si>
    <t>AIAAIC0403</t>
  </si>
  <si>
    <t>AI benefits for medical imaging 'exaggerated'</t>
  </si>
  <si>
    <t>Assess study claims</t>
  </si>
  <si>
    <t>https://www.bmj.com/content/368/bmj.m689</t>
  </si>
  <si>
    <t>https://thenextweb.com/neural/2020/03/26/dubious-claims-that-ai-outperforms-doctors-pose-risk-to-millions-of-patients-study-finds/</t>
  </si>
  <si>
    <t>https://www.sciencedaily.com/releases/2020/03/200325212159.htm</t>
  </si>
  <si>
    <t>https://scitechdaily.com/patient-safety-risk-concerns-over-exaggerated-claims-of-ai-outperforming-doctors/</t>
  </si>
  <si>
    <t>https://fortune.com/2020/04/22/coronavirus-test-diagnosis-ai-doctors-illnesses-covid-19-research-artificial-intelligence/</t>
  </si>
  <si>
    <t>https://www.medpagetoday.com/radiology/diagnosticradiology/85866</t>
  </si>
  <si>
    <t>https://www.usnews.com/news/health-news/articles/2020-03-27/ai-may-not-be-better-than-experts-at-reading-medical-scans</t>
  </si>
  <si>
    <t>https://www.healthimaging.com/topics/advanced-visualization/ai-imaging-researchers-avoid-hype-protect-patients</t>
  </si>
  <si>
    <t>https://consumer.healthday.com/health-technology-information-18/imaging-device-health-news-401/ai-may-not-be-better-than-experts-at-reading-medical-scans-756091.html</t>
  </si>
  <si>
    <t>AIAAIC0402</t>
  </si>
  <si>
    <t>Eye disease diagnosis racial bias</t>
  </si>
  <si>
    <t>USA; UK; China; Global</t>
  </si>
  <si>
    <t>Detect eye disease, accelerate diagnosis</t>
  </si>
  <si>
    <t>https://jamanetwork.com/journals/jama/fullarticle/2770833?guestAccessKey=ad8f72ad-8b98-42fa-87c3-58c7112d923f&amp;utm_source=For_The_Media&amp;utm_medium=referral&amp;utm_campaign=ftm_links&amp;utm_content=tfl&amp;utm_term=092220</t>
  </si>
  <si>
    <t>https://www.wired.com/story/ai-diagnose-illnesses-country-rich/</t>
  </si>
  <si>
    <t>https://hai.stanford.edu/blog/geographic-bias-medical-ai-tools</t>
  </si>
  <si>
    <t>https://medicalxpress.com/news/2020-09-geographic-bias-medical-ai-tools.html</t>
  </si>
  <si>
    <t>https://www.statnews.com/2020/09/15/bias-ai-health-care/</t>
  </si>
  <si>
    <t>AIAAIC0401</t>
  </si>
  <si>
    <t>Flawed' COVID-19 prediction models</t>
  </si>
  <si>
    <t>Review &amp; assess report accuracy</t>
  </si>
  <si>
    <t>https://www.bmj.com/content/369/bmj.m1328</t>
  </si>
  <si>
    <t>https://medicalxpress.com/news/2020-04-covid-based-potentially-weak-over-optimistic.html</t>
  </si>
  <si>
    <t>https://www.sciencemediacentre.org/expert-reaction-to-a-systematic-review-of-prediction-models-for-diagnosis-and-prognosis-of-covid-19-infection/</t>
  </si>
  <si>
    <t>https://elpais.com/ciencia/2020-04-08/por-que-no-podemos-predecir-como-se-comportara-el-coronavirus.html</t>
  </si>
  <si>
    <t>https://www.weforum.org/agenda/2020/06/how-covid-19-revealed-3-critical-blindspots-ai-governance-procurement/</t>
  </si>
  <si>
    <t>https://www.yahoo.com/entertainment/coronavirus-covid19-models-patient-outcomes-flawed-153227342.html</t>
  </si>
  <si>
    <t>AIAAIC0400</t>
  </si>
  <si>
    <t>Google Deepmind/Health AI breast cancer trial</t>
  </si>
  <si>
    <t>Alphabet/Google/Deepmind</t>
  </si>
  <si>
    <t>https://www.nature.com/articles/s41586-019-1799-6</t>
  </si>
  <si>
    <t>https://www.technologyreview.com/2020/11/12/1011944/artificial-intelligence-replication-crisis-science-big-tech-Alphabet/Google-deepmind-facebook-openai/</t>
  </si>
  <si>
    <t>https://www.wired.com/story/artificial-intelligence-makes-bad-medicine-even-worse/</t>
  </si>
  <si>
    <t>https://www.healthcareitnews.com/news/google-ai-platform-aids-oncologists-breast-cancer-screenings</t>
  </si>
  <si>
    <t>https://www.cnbc.com/2020/01/02/googles-deepmind-ai-beats-doctors-in-breast-cancer-screening-trial.html</t>
  </si>
  <si>
    <t>https://edition.cnn.com/2020/01/02/tech/google-health-breast-cancer/index.html</t>
  </si>
  <si>
    <t>https://time.com/5754183/google-ai-mammograms-breast-cancer/</t>
  </si>
  <si>
    <t>https://www.cnet.com/news/google-healths-ai-can-spot-breast-cancer-missed-by-human-eyes/</t>
  </si>
  <si>
    <t>https://www.bbc.co.uk/news/health-50857759</t>
  </si>
  <si>
    <t>https://venturebeat.com/2020/10/14/googles-breast-cancer-predicting-ai-research-is-useless-without-transparency-critics-say/</t>
  </si>
  <si>
    <t>AIAAIC0399</t>
  </si>
  <si>
    <t>Amazon Halo Band</t>
  </si>
  <si>
    <t>Track fitness, mood and wellness</t>
  </si>
  <si>
    <t>https://www.washingtonpost.com/technology/2020/12/10/amazon-halo-band-review/</t>
  </si>
  <si>
    <t>https://appleinsider.com/articles/20/12/02/review-amazon-halo-is-incredibly-invasive-but-helps-you-learn-about-yourself</t>
  </si>
  <si>
    <t>https://www.msn.com/en-us/news/technology/amazons-halo-tests-the-limits-of-personal-privacy-and-offers-a-glimpse-of-the-future-of-health/ar-BB1cYbdO</t>
  </si>
  <si>
    <t>https://screenrant.com/amazon-halo-band-data-privacy-explained/</t>
  </si>
  <si>
    <t>https://www.digitaltrends.com/fitness-tracker-reviews/amazon-halo-review/</t>
  </si>
  <si>
    <t>https://www.theguardian.com/technology/2020/aug/28/amazons-halo-wristband-the-fitness-tracker-that-listens-to-your-mood</t>
  </si>
  <si>
    <t>https://www.cnbc.com/2020/08/29/op-ed-amazon-halo-privacy-considerations.html</t>
  </si>
  <si>
    <t>https://venturebeat.com/2020/08/28/probeat-amazon-halo-surveillance-capitalism-fitness-wearable/</t>
  </si>
  <si>
    <t>https://techcrunch.com/2020/12/18/amazons-halo-fitness-tracker-raises-privacy-concerns-for-amy-klobuchar/</t>
  </si>
  <si>
    <t>https://www.zdnet.com/article/amazon-halo-band-review-creepy-yet-unobtrusive-and-useful-for-quantified-self-health-data-junkies/</t>
  </si>
  <si>
    <t>AIAAIC0398</t>
  </si>
  <si>
    <t>Surgisphere hydroxychloroquine COVID-19 study</t>
  </si>
  <si>
    <t>Surgisphere</t>
  </si>
  <si>
    <t>Understand COVID-19 health risks</t>
  </si>
  <si>
    <t>https://www.thelancet.com/journals/lancet/article/PIIS0140-6736(20)31180-6/fulltext#seccestitle80</t>
  </si>
  <si>
    <t>https://www.statnews.com/2020/06/02/top-medical-journals-raise-concerns-about-data-in-two-studies-related-to-covid-19/</t>
  </si>
  <si>
    <t>https://www.theguardian.com/world/2020/jun/04/unreliable-data-doubt-snowballed-covid-19-drug-research-surgisphere-coronavirus-hydroxychloroquine</t>
  </si>
  <si>
    <t>https://www.sciencemag.org/news/2020/06/mysterious-company-s-coronavirus-papers-top-medical-journals-may-be-unraveling</t>
  </si>
  <si>
    <t>https://www.theguardian.com/world/2020/jun/10/surgisphere-sapan-desai-lancet-study-hydroxychloroquine-mass-audit-scientific-papers</t>
  </si>
  <si>
    <t>https://www.wsj.com/articles/authors-retract-study-that-found-risks-of-using-antimalaria-drug-against-covid-19-11591299329</t>
  </si>
  <si>
    <t>https://www.politico.eu/article/surgisphere-scandal-shows-perils-of-mixing-big-data-and-scientific-research/</t>
  </si>
  <si>
    <t>https://www.the-scientist.com/features/the-surgisphere-scandal-what-went-wrong--67955</t>
  </si>
  <si>
    <t>https://www.nytimes.com/2020/05/29/health/coronavirus-hydroxychloroquine.html</t>
  </si>
  <si>
    <t>https://science.thewire.in/the-sciences/covid-19-hydroxychloroquine-the-lancet-observational-study-surgisphere/</t>
  </si>
  <si>
    <t>https://www.nature.com/articles/d41586-020-01790-y</t>
  </si>
  <si>
    <t>https://www.politico.eu/article/european-hospitals-deny-providing-data-botched-lancet-study-covid19-research/</t>
  </si>
  <si>
    <t>https://www.the-scientist.com/news-opinion/disputed-hydroxychloroquine-study-brings-scrutiny-to-surgisphere-67595</t>
  </si>
  <si>
    <t>https://statmodeling.stat.columbia.edu/2020/05/24/doubts-about-that-article-claiming-that-hydroxychloroquine-chloroquine-is-killing-people/</t>
  </si>
  <si>
    <t>AIAAIC0397</t>
  </si>
  <si>
    <t>AI camera mistakes bald head for football</t>
  </si>
  <si>
    <t>Inverness Caledonian Thistle Football Club</t>
  </si>
  <si>
    <t>Broadcast soccer match</t>
  </si>
  <si>
    <t>https://thenextweb.com/neural/2020/11/02/ai-mistakes-referees-bald-head-for-football-hilarity-ensued/</t>
  </si>
  <si>
    <t>https://www.iflscience.com/technology/ai-camera-ruins-soccar-game-for-fans-after-mistaking-referees-bald-head-for-ball/</t>
  </si>
  <si>
    <t>https://www.theverge.com/tldr/2020/11/3/21547392/ai-camera-operator-football-bald-head-soccer-mistakes</t>
  </si>
  <si>
    <t>https://gizmodo.com/ai-camera-mistakenly-tracks-referee-s-bald-head-instead-1845548314</t>
  </si>
  <si>
    <t>https://petapixel.com/2020/11/02/ai-tracking-camera-mistakes-referees-bald-head-for-a-soccer-ball/</t>
  </si>
  <si>
    <t>https://futurism.com/robot-camera-mistakes-soccer-refs-bald-head-ball</t>
  </si>
  <si>
    <t>https://www.sbnation.com/soccer/2020/10/30/21541962/soccer-match-ai-camera-bald-head-ball</t>
  </si>
  <si>
    <t>https://www.sportbible.com/football/news-ai-camera-mistakes-linesmans-bald-head-for-the-ball-in-inverness-game-20201030</t>
  </si>
  <si>
    <t>https://www.unilad.co.uk/sport/ai-camera-mistakes-linesmans-head-for-football-ruins-game-for-fans/</t>
  </si>
  <si>
    <t>AIAAIC0396</t>
  </si>
  <si>
    <t>Channel 4 deepfake Queen Christmas message</t>
  </si>
  <si>
    <t>Channel 4</t>
  </si>
  <si>
    <t>Satirise/parody; highlight mis/disinfo dangers</t>
  </si>
  <si>
    <t>https://www.youtube.com/watch?v=IvY-Abd2FfM</t>
  </si>
  <si>
    <t>https://www.bbc.co.uk/news/technology-55424730</t>
  </si>
  <si>
    <t>https://www.theguardian.com/technology/2020/dec/24/channel-4-under-fire-for-deepfake-queen-christmas-message</t>
  </si>
  <si>
    <t>https://www.bbc.co.uk/news/technology-55799653</t>
  </si>
  <si>
    <t>https://www.telegraph.co.uk/news/2020/12/23/deepfake-queens-speech-channel-4-criticised-disrespectful-christmas/</t>
  </si>
  <si>
    <t>https://inews.co.uk/news/technology/deepfake-what-meaning-technology-queen-alternative-christmas-speech-message-channel-4-explained-807612</t>
  </si>
  <si>
    <t>https://www.thesun.co.uk/news/13563380/queen-filmed-dancing-table-christmas-message/</t>
  </si>
  <si>
    <t>https://mashable.com/video/queen-2020-christmas-deepfake/?europe=true</t>
  </si>
  <si>
    <t>https://www.bbc.co.uk/news/amp/technology-55799653</t>
  </si>
  <si>
    <t>https://www.msn.com/en-gb/entertainment/news/ofcom-won-t-take-action-against-channel-4-for-deepfake-version-of-queen-s-christmas-message/ar-BB1d6K9k?MSCC=1609782016</t>
  </si>
  <si>
    <t>https://7news.com.au/entertainment/viral-weird/deepfake-video-of-queens-christmas-address-sparks-outrage-amongst-uk-viewers-c-1833536</t>
  </si>
  <si>
    <t>https://www.standard.co.uk/tech/channel-4-alternative-christmas-message-queen-speech-b465083.html</t>
  </si>
  <si>
    <t>AIAAIC0395</t>
  </si>
  <si>
    <t>Vocal Synthesis Jay-Z impersonation</t>
  </si>
  <si>
    <t>Vocal Synthesis</t>
  </si>
  <si>
    <t>Entertainment</t>
  </si>
  <si>
    <t>https://waxy.org/2020/04/jay-z-orders-deepfake-audio-parodies-off-youtube/</t>
  </si>
  <si>
    <t>https://pitchfork.com/thepitch/what-does-jay-zs-fight-over-audio-deepfakes-mean-for-the-future-of-ai-music/</t>
  </si>
  <si>
    <t>https://lbry.tv/@VocalSynthesis:2/jay-z-raps-the-to-be-or-not-to-be:8</t>
  </si>
  <si>
    <t>https://eandt.theiet.org/content/articles/2020/04/jay-z-slams-ai-impersonations-on-youtube-with-copyright-claims/</t>
  </si>
  <si>
    <t>https://www.theverge.com/2020/4/28/21240488/jay-z-deepfakes-roc-nation-youtube-removed-ai-copyright-impersonation</t>
  </si>
  <si>
    <t>https://thesource.com/2020/04/29/jay-z-copyright/</t>
  </si>
  <si>
    <t>https://www.inputmag.com/culture/jay-z-pulls-deepfake-videos-from-youtube-over-copyright-infringement</t>
  </si>
  <si>
    <t>https://www.techdirt.com/articles/20200428/23203944401/jay-z-claims-copyright-audio-deepfake-him-reciting-hamlet.shtml</t>
  </si>
  <si>
    <t>https://www.dailydot.com/debug/jay-z-deepfake-audio-youtube/</t>
  </si>
  <si>
    <t>https://says.com/my/tech/south-korea-mbn-now-has-an-ai-news-anchor-kim-ju-ha-capable-of-working-24-7</t>
  </si>
  <si>
    <t>AIAAIC0394</t>
  </si>
  <si>
    <t>MBN 24/7 news anchor deepfake</t>
  </si>
  <si>
    <t>MBN News</t>
  </si>
  <si>
    <t>Read news</t>
  </si>
  <si>
    <t>https://www.youtube.com/watch?v=k8X_Em-NQn0</t>
  </si>
  <si>
    <t>https://www.allkpop.com/article/2020/11/viewers-react-to-ai-news-anchor-delivering-the-news</t>
  </si>
  <si>
    <t>https://www.eg24.news/2020/11/south-korean-tvs-first-robot-news-anchor-will-ai-end-the-future-of-media.html</t>
  </si>
  <si>
    <t>https://www.ubergizmo.com/2020/11/south-korea-ai-news-anchor/</t>
  </si>
  <si>
    <t>https://koreajoongangdaily.joins.com/2020/11/10/entertainment/television/MBN-AI-artificial-intelligence/20201110153900457.html</t>
  </si>
  <si>
    <t>https://www.bbc.co.uk/news/business-56278411</t>
  </si>
  <si>
    <t>https://wonderfulengineering.com/south-koreas-ai-powered-news-anchor-looks-shockingly-realistic/</t>
  </si>
  <si>
    <t>https://pop.inquirer.net/102065/south-korea-cable-channel-debuts-its-first-ai-news-anchor</t>
  </si>
  <si>
    <t>https://english.kyodonews.net/news/2020/11/5fc3c846c868-ai-powered-virtual-news-anchor-comes-to-s-korean-tv.html</t>
  </si>
  <si>
    <t>AIAAIC0393</t>
  </si>
  <si>
    <t>CNN/Pornhub deepfake</t>
  </si>
  <si>
    <t>Troll</t>
  </si>
  <si>
    <t>https://twitter.com/Starmas_/status/1324650855455490048</t>
  </si>
  <si>
    <t>https://decider.com/2020/11/06/cnn-pornhub-banner-magic-wall-fake/</t>
  </si>
  <si>
    <t>https://www.news.com.au/entertainment/tv/current-affairs/inside-truth-behind-cnns-pornhub-viral-video/news-story/ec934d5ac97e2ea3d6c19343a6745224</t>
  </si>
  <si>
    <t>https://www.mediaite.com/tv/no-a-pornhub-banner-didnt-really-pop-up-on-cnns-magic-wall/</t>
  </si>
  <si>
    <t>https://www.mirror.co.uk/tv/tv-news/cnn-reporter-trolled-fake-pornhub-22967990</t>
  </si>
  <si>
    <t>https://gizmodo.com/that-viral-video-of-cnn-hiding-its-pornhub-tab-is-compl-1845594305</t>
  </si>
  <si>
    <t>https://www.thesun.co.uk/news/13125265/hilarious-viral-clip-shows-cnn-anchor-closing-pornhub/</t>
  </si>
  <si>
    <t>https://www.thewrap.com/john-king-cnn-pornhub-fake/</t>
  </si>
  <si>
    <t>https://www.nzherald.co.nz/world/inside-truth-behind-cnns-pornhub-viral-us-election-video/WBEBJIMEJ53ZTUGNMZJRTH46BA/</t>
  </si>
  <si>
    <t>AIAAIC0392</t>
  </si>
  <si>
    <t>Donald Trump presidential loser deepfake</t>
  </si>
  <si>
    <t>Russia; USA</t>
  </si>
  <si>
    <t>RT</t>
  </si>
  <si>
    <t>Satirise/parody</t>
  </si>
  <si>
    <t>https://www.rt.com/news/501369-donald-trump-rt-deep-fake/</t>
  </si>
  <si>
    <t>https://www.huffingtonpost.co.uk/entry/rt-trump-work-for-russia_n_5f6ac766c5b629afbe983c2e?ri18n=true</t>
  </si>
  <si>
    <t>https://www.msn.com/en-us/news/politics/russian-tv-network-creates-disturbing-deepfake-video-with-donald-trump/ar-BB19kozE</t>
  </si>
  <si>
    <t>https://www.thedailybeast.com/rt-russian-state-media-posts-deepfake-showing-trump-as-putins-stooge</t>
  </si>
  <si>
    <t>https://bgr.com/2020/09/22/election-day-2020-donald-trump-russia-rt-deepfake-video/</t>
  </si>
  <si>
    <t>https://www.themoscowtimes.com/2020/09/23/rt-trolls-trump-with-post-election-job-offer-a71526</t>
  </si>
  <si>
    <t>https://www.dailymail.co.uk/news/article-8762297/Russian-state-owned-TV-network-creates-disturbing-deepfake-video-Donald-Trump.html</t>
  </si>
  <si>
    <t>AIAAIC0391</t>
  </si>
  <si>
    <t>Belgium PM COVID-19/climate crisis deepfake</t>
  </si>
  <si>
    <t>Extinction Rebellion Belgium</t>
  </si>
  <si>
    <t>Increase visibility/pressure</t>
  </si>
  <si>
    <t>https://www.extinctionrebellion.be/en/tell-the-truth</t>
  </si>
  <si>
    <t>https://www.brusselstimes.com/all-news/belgium-all-news/politics/106320/xr-belgium-posts-deepfake-of-belgian-premier-linking-covid-19-with-climate-crisis/</t>
  </si>
  <si>
    <t>https://medium.com/sensity/tracer-newsletter-50-20-04-20-extinction-rebellion-release-deepfake-of-belgian-prime-minister-2b48d586b44</t>
  </si>
  <si>
    <t>https://www.wired.co.uk/article/deepfakes-porn-politics</t>
  </si>
  <si>
    <t>https://www.politico.eu/article/spa-donald-trump-belgium-paris-climate-agreement-belgian-socialist-party-circulates-deep-fake-trump-video/</t>
  </si>
  <si>
    <t>https://www.weforum.org/agenda/2020/10/deepfake-democracy-could-modern-elections-fall-prey-to-fiction/</t>
  </si>
  <si>
    <t>https://7news.com.au/the-morning-show/deepfakes-are-going-to-worsen-the-misinformation-crisis-and-we-arent-ready-for-it--c-1234693</t>
  </si>
  <si>
    <t>https://www.nytimes.com/2020/04/22/business/media/espn-kenny-mayne-state-farm-commercial.html</t>
  </si>
  <si>
    <t>https://www.dailystar.co.uk/news/latest-news/ai-expert-warns-180000-deepfake-23239003</t>
  </si>
  <si>
    <t>https://journalism.design/les-deepfakes/extinction-rebellion-sempare-des-deepfakes/</t>
  </si>
  <si>
    <t>AIAAIC0390</t>
  </si>
  <si>
    <t>LAPD facial recognition</t>
  </si>
  <si>
    <t>Clearview AI; DataWorks Plus</t>
  </si>
  <si>
    <t>https://www.latimes.com/california/story/2020-09-21/lapd-controversial-facial-recognition-software</t>
  </si>
  <si>
    <t>https://www.latimes.com/california/story/2020-09-22/la-police-commission-review-lapd-facial-recognition-use</t>
  </si>
  <si>
    <t>https://www.buzzfeednews.com/article/briannasacks/lapd-banned-commercial-facial-recognition-clearview</t>
  </si>
  <si>
    <t>https://www.theregister.com/2020/11/19/lapd_facial_recogntion/</t>
  </si>
  <si>
    <t>https://www.inputmag.com/culture/lapd-has-used-facial-recognition-30000-times-since-2009-despite-denial</t>
  </si>
  <si>
    <t>https://apnews.com/article/technology-los-angeles-police-archive-crime-b45a07e5430aa4565930d5e606788714</t>
  </si>
  <si>
    <t>https://www.govtech.com/public-safety/lapd-used-facial-recognition-tech-frequently-records-show.html</t>
  </si>
  <si>
    <t>https://www.engadget.com/lapd-ban-third-party-facial-recognition-clearview-ai-112526446.html</t>
  </si>
  <si>
    <t>https://onezero.medium.com/lapd-drops-clearview-a-i-but-not-all-facial-recognition-a5e7931e40bc</t>
  </si>
  <si>
    <t>https://www.latimes.com/california/story/2020-11-17/lapd-bars-outside-facial-recognition-use-as-buzzfeed-inquiry-spurs-investigation</t>
  </si>
  <si>
    <t>https://markets.businessinsider.com/news/stocks/lapd-used-facial-recognition-tech-30000-times-despite-denials-2020-9-1029609284?op=1</t>
  </si>
  <si>
    <t>AIAAIC0389</t>
  </si>
  <si>
    <t>Joe Biden fake police defunding interview</t>
  </si>
  <si>
    <t>Steve Scalise</t>
  </si>
  <si>
    <t>https://www.washingtonpost.com/politics/2020/08/30/ady-barkan-scalise-twitter-video</t>
  </si>
  <si>
    <t>https://theslot.jezebel.com/republicans-idea-of-deepfake-porn-is-joe-biden-defundin-1844907526</t>
  </si>
  <si>
    <t>https://www.dailymail.co.uk/news/article-8681525/GOP-Rep-Steve-Scalise-manipulated-activists-computerized-voice-Joe-Biden-interview.html</t>
  </si>
  <si>
    <t>https://www.nytimes.com/2020/08/31/us/elections/twitter-flags-a-video-shared-by-steve-scalise-that-manipulated-ady-barkans-interview-with-biden.html</t>
  </si>
  <si>
    <t>https://www.independent.co.uk/news/world/americas/us-politics/steven-scalise-ady-barkan-deep-fake-joe-biden-police-reform-a9697741.html</t>
  </si>
  <si>
    <t>https://www.politifact.com/factchecks/2021/feb/11/blog-posting/no-house-democrats-impeachment-video-did-not-viola/</t>
  </si>
  <si>
    <t>https://venturebeat.com/2020/08/31/twitter-labels-deepfake-video-shared-by-trump-aide-as-manipulated-media/</t>
  </si>
  <si>
    <t>https://www.bbc.co.uk/news/election-us-2020-53997196</t>
  </si>
  <si>
    <t>https://www.washingtonpost.com/opinions/2020/09/10/deepfakes-are-coming-american-democracy-heres-how-we-can-prepare/</t>
  </si>
  <si>
    <t>https://www.axios.com/techs-ever-growing-deepfake-problem-b3012503-4c74-4527-8d91-c5015848d3f1.html</t>
  </si>
  <si>
    <t>https://www.theverge.com/2020/8/30/21407613/twitter-labels-tweet-scalise-video-ady-barkan-manipulated</t>
  </si>
  <si>
    <t>AIAAIC0388</t>
  </si>
  <si>
    <t>Matt Gaetz disinfo deepfake</t>
  </si>
  <si>
    <t>Phil Ehr</t>
  </si>
  <si>
    <t>Demonstrate mis/disinformation risks</t>
  </si>
  <si>
    <t>https://www.youtube.com/watch?v=Y6HKo-IAltA</t>
  </si>
  <si>
    <t>https://www.dailykos.com/stories/2020/10/2/1982767/-Deep-Fake-Ad-Showcases-the-Power-of-Misinformation</t>
  </si>
  <si>
    <t>https://www.wired.com/story/what-happened-deepfake-threat-election/</t>
  </si>
  <si>
    <t>https://fortune.com/2020/10/06/which-a-i-planet-do-you-live-on/</t>
  </si>
  <si>
    <t>https://jack-clark.net/2020/10/05/import-ai-217-deepfaked-congressmen-and-deepfaked-kids-steering-gpt3-with-gedi-amazons-robots-versus-its-humans/</t>
  </si>
  <si>
    <t>https://hillreporter.com/congressional-candidate-takes-jab-at-matt-gaetz-shows-america-how-deep-fakes-work-80560</t>
  </si>
  <si>
    <t>https://blog.malwarebytes.com/cybercrime/2020/10/deepfakes-and-the-2020-united-states-election-missing-in-action/</t>
  </si>
  <si>
    <t>AIAAIC0387</t>
  </si>
  <si>
    <t>Putin/Kim Jong-un fake political ad campaign</t>
  </si>
  <si>
    <t>RepresentUs</t>
  </si>
  <si>
    <t>Highlight US voting rights</t>
  </si>
  <si>
    <t>https://www.prnewswire.com/news-releases/representus-launches-ads-featuring-kim-jong-un-and-vladimir-putin-to-illustrate-how-easy-it-is-to-collapse-democracy---first-ever-use-of-deepfake-technology-in-a-major-ad-campaign-301139783.html</t>
  </si>
  <si>
    <t>https://www.technologyreview.com/2020/09/29/1009098/ai-deepfake-putin-kim-jong-un-us-election/</t>
  </si>
  <si>
    <t>https://www.insider.com/presidential-debate-ad-putin-kim-jong-un-video-deepfake-democracy-2020-9</t>
  </si>
  <si>
    <t>https://adage.com/creativity/work/deepfake-kim-jong-un-and-vladimir-putin-sit-back-and-watch-us-democracy-die-ads-representus/2284246</t>
  </si>
  <si>
    <t>https://globalnews.ca/news/7368533/deepfake-vladimir-putin-kim-jong-un-ads/</t>
  </si>
  <si>
    <t>https://www.dailydot.com/debug/putin-kim-jong-un-election-deepfakes/</t>
  </si>
  <si>
    <t>https://mashable.com/article/kim-jong-un-and-putin-deepfakes/?europe=true</t>
  </si>
  <si>
    <t>https://fortune.com/2020/10/02/deepfakes-putin-kim-jong-un-democracy-disinformation/</t>
  </si>
  <si>
    <t>https://thehill.com/policy/technology/519037-celebs-share-deepfake-video-of-kim-jong-un-warning-democracy-is-at-risk</t>
  </si>
  <si>
    <t>https://www.fastcompany.com/90559335/deepfakes-vladimir-putin-kim-jong-un-end-of-u-s-democracy</t>
  </si>
  <si>
    <t>https://www.thedrum.com/news/2020/10/06/how-representus-deployed-putin-and-jong-un-ahead-us-elections</t>
  </si>
  <si>
    <t>https://thenextweb.com/neural/2020/09/29/who-thought-political-ads-featuring-deepfake-putin-and-kim-trashing-the-us-was-a-good-idea/</t>
  </si>
  <si>
    <t>AIAAIC0386</t>
  </si>
  <si>
    <t>Fake middle-east journalists hoodwink media sites</t>
  </si>
  <si>
    <t>UAE</t>
  </si>
  <si>
    <t>Promote UAE, criticize opponents</t>
  </si>
  <si>
    <t>https://www.thedailybeast.com/right-wing-media-outlets-duped-by-a-middle-east-propaganda-campaign</t>
  </si>
  <si>
    <t>https://www.theverge.com/2020/7/7/21315861/ai-generated-headshots-profile-pictures-fake-journalists-daily-beast-investigation</t>
  </si>
  <si>
    <t>https://insidearabia.com/fake-news-from-the-middle-east-just-shifted-gear-meet-raphael-and-salma/</t>
  </si>
  <si>
    <t>https://www.jweekly.com/2020/07/07/report-conservative-news-outlets-duped-into-publishing-middle-east-hot-takes-from-fake-columnists/</t>
  </si>
  <si>
    <t>https://www.msn.com/en-us/news/opinion/conservative-sites-pull-articles-twitter-suspends-accounts-after-daily-beast-investigation/ar-BB16s0VG</t>
  </si>
  <si>
    <t>https://www.theamericanconservative.com/articles/another-mek-sock-puppet-conservatives-should-care-about-pro-war-disinformation/</t>
  </si>
  <si>
    <t>https://www.aa.com.tr/en/politics/non-existent-experts-target-turkey-qatar-report/1902327</t>
  </si>
  <si>
    <t>https://mediawell.ssrc.org/2020/07/10/right-wing-media-outlets-duped-by-a-middle-east-propaganda-campaign-daily-beast/</t>
  </si>
  <si>
    <t>https://www.dailysabah.com/politics/diplomacy/report-fake-experts-praise-uae-defame-turkey-qatar</t>
  </si>
  <si>
    <t>AIAAIC0385</t>
  </si>
  <si>
    <t>Malaysia defence minister Ismail Sabri deepfake</t>
  </si>
  <si>
    <t>Satire</t>
  </si>
  <si>
    <t>https://www.youtube.com/watch?v=JTQ2zMulX9M</t>
  </si>
  <si>
    <t>https://www.nst.com.my/news/nation/2020/06/600236/ismail-sabri-becomes-victim-fake-news-nsttv</t>
  </si>
  <si>
    <t>https://www.thestartv.com/v/ismail-sabri-lodges-police-mcmc-reports-over-fake-news</t>
  </si>
  <si>
    <t>https://www.straitstimes.com/asia/se-asia/malaysia-minister-says-news-that-sporeans-not-welcomed-is-fake</t>
  </si>
  <si>
    <t>https://www.malaymail.com/news/malaysia/2020/06/13/ismail-sabri-says-fake-news-no-laughing-matter-after-claims-he-doesnt-want/1875125</t>
  </si>
  <si>
    <t>https://www.thestar.com.my/news/nation/2020/06/13/ismail-sabri-lodges-police-mcmc-reports-over-fake-news</t>
  </si>
  <si>
    <t>https://www.ibtimes.sg/fact-check-did-malaysias-defense-minister-not-welcome-singaporeans-46828</t>
  </si>
  <si>
    <t>AIAAIC0384</t>
  </si>
  <si>
    <t>Martin Aspen' Hunter Biden conspiracy</t>
  </si>
  <si>
    <t>Sow distrust</t>
  </si>
  <si>
    <t>https://www.nbcnews.com/tech/security/how-fake-persona-laid-groundwork-hunter-biden-conspiracy-deluge-n1245387</t>
  </si>
  <si>
    <t>https://gizmodo.com/author-behind-bogus-hunter-biden-report-isnt-real-eithe-1845525713</t>
  </si>
  <si>
    <t>https://theintercept.com/2020/11/11/hunter-biden-china-dossier/</t>
  </si>
  <si>
    <t>https://www.politico.eu/newsletter/ai-decoded/politico-ai-decoded-the-age-of-algorithms-ai-in-times-of-covid-polands-gender-issue/</t>
  </si>
  <si>
    <t>https://www.dailystar.co.uk/news/latest-news/artificial-intelligences-make-deepfakes-perfect-22932413</t>
  </si>
  <si>
    <t>https://fortune.com/2020/11/03/who-will-win-todays-election-a-i-knows/</t>
  </si>
  <si>
    <t>https://www.bangkokpost.com/opinion/opinion/2012967/fake-faces-peddling-false-news-as-us-poll-looms</t>
  </si>
  <si>
    <t>https://www.chinausfocus.com/society-culture/fake-faces-fake-names-and-bald-faced-lies</t>
  </si>
  <si>
    <t>https://boingboing.net/2020/10/30/abc-news-hunter-biden-documents-are-work-of-fake-intelligence-firm.html</t>
  </si>
  <si>
    <t>https://hongkongfp.com/2020/11/02/explainer-apple-dailys-jimmy-lai-his-aide-who-quit-and-the-anonymous-joe-biden-china-dossier/</t>
  </si>
  <si>
    <t>AIAAIC0383</t>
  </si>
  <si>
    <t>Fake Congressional candidate Andrew Walz</t>
  </si>
  <si>
    <t>Test Twitter elections integrity efforts'</t>
  </si>
  <si>
    <t>https://futurism.com/the-byte/twitter-verifies-fake-congressional-candidate</t>
  </si>
  <si>
    <t>https://edition.cnn.com/2020/02/28/tech/fake-twitter-candidate-2020/index.html</t>
  </si>
  <si>
    <t>https://www.engadget.com/2020-02-28-twitter-verified-fake-congressional-candidate.html</t>
  </si>
  <si>
    <t>https://thehill.com/policy/technology/485192-twitter-verified-fake-2020-candidate-created-by-hs-student</t>
  </si>
  <si>
    <t>https://nypost.com/2020/02/28/twitter-verifies-teens-fake-gop-congressional-candidate/</t>
  </si>
  <si>
    <t>https://abc57.com/news/a-high-school-student-created-a-fake-2020-candidate-and-twitter-verified-it</t>
  </si>
  <si>
    <t>https://www.insider.com/teen-tricked-twitter-verifying-fake-2020-candidate-andrew-walz-2020-2</t>
  </si>
  <si>
    <t>https://www.fastcompany.com/90469673/twitter-verified-a-fake-2020-congressional-candidate-that-was-created-by-a-high-schooler</t>
  </si>
  <si>
    <t>https://time.com/5793021/twitter-verified-fake-candidate/</t>
  </si>
  <si>
    <t>https://www.washingtonpost.com/education/2020/03/03/news-literacy-lessons-student-finds-flaw-twitters-candidate-verification-teens-turn-tiktok-politics/</t>
  </si>
  <si>
    <t>AIAAIC0382</t>
  </si>
  <si>
    <t>BJP President Manoj Tiwari fake Haryanvi broadcast</t>
  </si>
  <si>
    <t>Manoj Tiwari</t>
  </si>
  <si>
    <t>Undermine political opponent</t>
  </si>
  <si>
    <t>https://www.vice.com/en_in/article/jgedjb/the-first-use-of-deepfakes-in-indian-election-by-bjp</t>
  </si>
  <si>
    <t>https://science.thewire.in/economy/tech/deepfake-videos-machine-learning-politics-porn/</t>
  </si>
  <si>
    <t>https://www.technologyreview.com/2020/02/19/868173/an-indian-politician-is-using-deepfakes-to-try-and-win-voters/</t>
  </si>
  <si>
    <t>https://in.mashable.com/tech/11562/deepfakes-in-indian-politics-bjp-uses-the-tech-to-reach-out-to-voters-in-delhi</t>
  </si>
  <si>
    <t>https://www.zmescience.com/science/news-science/indias-first-political-deepfake-during-elections-is-deeply-concerning/</t>
  </si>
  <si>
    <t>https://www.ndtv.com/india-news/in-bjps-deepfake-video-shared-on-whatsapp-manoj-tiwari-speaks-in-2-languages-2182923</t>
  </si>
  <si>
    <t>https://www.thequint.com/news/webqoof/delhi-elections-bjp-manoj-tiwari-used-deepfake-to-reach-larger-voter-base</t>
  </si>
  <si>
    <t>https://www.thehindu.com/news/national/deepfakes-enter-indian-election-campaigns/article30880638.ece</t>
  </si>
  <si>
    <t>https://www.indiatimes.com/technology/news/how-bjp-used-deepfake-for-one-of-its-delhi-campaign-videos-and-why-its-dangerous-506795.html</t>
  </si>
  <si>
    <t>https://www.thehindubusinessline.com/news/national/bjp-leader-manoj-tiwari-used-deepfake-videos-to-reach-out-to-voters-in-delhi-report/article30857871.ece</t>
  </si>
  <si>
    <t>https://www.theverge.com/2020/2/18/21142782/india-politician-deepfakes-ai-elections</t>
  </si>
  <si>
    <t>AIAAIC0381</t>
  </si>
  <si>
    <t>COVID-19 misinfo tweet bots</t>
  </si>
  <si>
    <t>Undermine public opinion</t>
  </si>
  <si>
    <t>https://www.cmu.edu/ambassadors/july-2020/covid-falsehoods.html</t>
  </si>
  <si>
    <t>https://www.npr.org/sections/coronavirus-live-updates/2020/05/20/859814085/researchers-nearly-half-of-accounts-tweeting-about-coronavirus-are-likely-bots</t>
  </si>
  <si>
    <t>https://www.theguardian.com/commentisfree/2020/may/30/twitter-taking-on-trumps-lies-about-time-too</t>
  </si>
  <si>
    <t>https://www.technologyreview.com/2020/05/21/1002105/covid-bot-twitter-accounts-push-to-reopen-america/</t>
  </si>
  <si>
    <t>https://venturebeat.com/2020/12/21/studies-show-bots-might-not-be-the-dominant-driver-of-covid-19-misinformation-on-social-media/</t>
  </si>
  <si>
    <t>https://www.zmescience.com/research/technology/half-twitter-accounts-26052020/</t>
  </si>
  <si>
    <t>https://blog.oup.com/2020/10/the-fight-against-fake-news-and-electoral-disinformation/</t>
  </si>
  <si>
    <t>https://www.zdnet.com/article/half-of-twitter-reopen-america-calls-may-be-bots-study-finds/</t>
  </si>
  <si>
    <t>https://www.ctvnews.ca/health/coronavirus/nearly-half-of-coronavirus-related-tweets-are-sent-by-bots-spreading-misinformation-research-finds-1.4953501</t>
  </si>
  <si>
    <t>https://www.independent.co.uk/news/world/americas/us-politics/covid-19-conspiracy-theory-twitter-bots-a9533101.html</t>
  </si>
  <si>
    <t>https://www.fastcompany.com/90508552/45-of-twitter-accounts-posting-covid-19-messages-are-likely-bots-study-says</t>
  </si>
  <si>
    <t>https://www.standard.co.uk/tech/twitter-bots-coronavirus-messages-social-media-a4447071.html</t>
  </si>
  <si>
    <t>https://www.cbsnews.com/news/bots-account-for-nearly-half-of-twitter-accounts-spreading-coronavirus-misinformation-researchers-say/</t>
  </si>
  <si>
    <t>https://www.dailymail.co.uk/news/article-8353449/Nearly-HALF-Twitter-posts-demanding-reopen-economy-bots-researchers-say.html</t>
  </si>
  <si>
    <t>AIAAIC0380</t>
  </si>
  <si>
    <t>Climate change denialism tweet bots</t>
  </si>
  <si>
    <t>https://www.documentcloud.org/documents/6783117-DRAFT-Twitter-Discourses-on-Climate-Change.html</t>
  </si>
  <si>
    <t>https://www.bbc.co.uk/news/technology-51595285</t>
  </si>
  <si>
    <t>https://www.telegraph.co.uk/technology/2020/02/21/quarter-tweets-climate-change-written-twitter-bots-says-study/</t>
  </si>
  <si>
    <t>https://www.rollingstone.com/politics/politics-news/bots-fueling-climate-science-denialism-twitter-956335/</t>
  </si>
  <si>
    <t>https://www.salon.com/2020/02/22/study-suggests-twitter-bots-have-substantial-impact-on-spreading-climate-misinformation_partner/</t>
  </si>
  <si>
    <t>https://www.iflscience.com/technology/paper-reports-25-of-climate-change-denial-tweets-in-2017-came-from-bots/</t>
  </si>
  <si>
    <t>https://www.commondreams.org/news/2020/02/21/study-suggests-twitter-bots-have-substantial-impact-spreading-climate-misinformation</t>
  </si>
  <si>
    <t>https://www.scientificamerican.com/article/twitter-bots-are-a-major-source-of-climate-disinformation/</t>
  </si>
  <si>
    <t>https://www.techspot.com/news/84124-report-shows-one-quarter-all-tweets-about-climate.html</t>
  </si>
  <si>
    <t>https://www.zdnet.com/article/data-science-vs-social-media-disinformation-the-case-of-climate-change-and-the-australian-bushfires/</t>
  </si>
  <si>
    <t>https://www.gizmodo.com.au/2020/02/a-quarter-of-all-climate-tweets-come-from-botsand-theyre-more-likely-to-peddle-denial/</t>
  </si>
  <si>
    <t>https://thebulletin.org/2019/08/why-facebook-youtube-and-twitter-are-bad-for-the-climate/</t>
  </si>
  <si>
    <t>https://www.theguardian.com/technology/2020/feb/21/climate-tweets-twitter-bots-analysis</t>
  </si>
  <si>
    <t>AIAAIC0379</t>
  </si>
  <si>
    <t>California widow deepfake romance scam</t>
  </si>
  <si>
    <t>Private</t>
  </si>
  <si>
    <t>https://www.dailymail.co.uk/news/article-8875299/Scammer-uses-deepfake-video-swindle-nearly-300-000-California-widow.html</t>
  </si>
  <si>
    <t>https://www.thedailybeast.com/romance-scammer-used-deepfakes-to-impersonate-a-navy-admiral-and-bilk-widow-out-of-nearly-dollar300000</t>
  </si>
  <si>
    <t>https://unherd.com/2020/10/the-horror-of-deepfake-nudes/</t>
  </si>
  <si>
    <t>https://www.nytimes.com/2019/07/26/the-weekly/facebook-scams.html</t>
  </si>
  <si>
    <t>https://www.aspistrategist.org.au/the-new-struggle-for-truth-in-the-era-of-deepfakes/</t>
  </si>
  <si>
    <t>https://thehill.com/opinion/cybersecurity/531911-congresss-deepening-interest-in-deepfakes</t>
  </si>
  <si>
    <t>AIAAIC0378</t>
  </si>
  <si>
    <t>PwC facial recognition trading compliance</t>
  </si>
  <si>
    <t>PwC</t>
  </si>
  <si>
    <t>Track home working employees</t>
  </si>
  <si>
    <t>https://www.personneltoday.com/hr/pwc-facial-recognition-tool-criticised-for-home-working-privacy-invasion/</t>
  </si>
  <si>
    <t>https://www.fnlondon.com/articles/pwc-under-fire-for-tech-that-tracks-traders-loo-breaks-20200615</t>
  </si>
  <si>
    <t>https://www.telegraph.co.uk/business/2020/06/16/pwc-readies-facial-recognition-monitor-traders-home/</t>
  </si>
  <si>
    <t>https://www.thetimes.co.uk/article/pwc-under-fire-for-tech-that-keeps-home-working-staff-under-surveillance-t2h870dxg</t>
  </si>
  <si>
    <t>https://iapp.org/news/a/pwc-develops-facial-recognition-tool-for-employee-monitoring/</t>
  </si>
  <si>
    <t>https://www.theguardian.com/world/2020/sep/27/shirking-from-home-staff-feel-the-heat-as-bosses-ramp-up-remote-surveillance</t>
  </si>
  <si>
    <t>https://tech.newstatesman.com/business/union-urges-government-to-reign-in-employee-surveillance-tech</t>
  </si>
  <si>
    <t>https://www.wired.co.uk/article/work-from-home-surveillance-software</t>
  </si>
  <si>
    <t>https://www.marketwatch.com/story/like-punching-a-time-clock-through-your-webcam-how-employers-are-keeping-tabs-on-remote-workers-during-the-pandemic-11596484344</t>
  </si>
  <si>
    <t>AIAAIC0377</t>
  </si>
  <si>
    <t>Real estate sales/management discrimination</t>
  </si>
  <si>
    <t>Real estate sales/management</t>
  </si>
  <si>
    <t>Lianjia</t>
  </si>
  <si>
    <t>Categorise customers</t>
  </si>
  <si>
    <t>https://technode.com/2020/12/22/china-voices-face-recognition-is-creeping-chinese-netizens-out/</t>
  </si>
  <si>
    <t>https://www.inkstonenews.com/tech/mystery-man-helmet-beats-facial-recognition-china/article/3111144</t>
  </si>
  <si>
    <t>https://www.scmp.com/lifestyle/article/3111428/privacy-china-growth-facial-recognition-technology-private-sector-raises</t>
  </si>
  <si>
    <t>https://supchina.com/2020/12/03/viral-video-of-man-evading-facial-recognition-leads-to-surveillance-bans-in-chinese-cities/</t>
  </si>
  <si>
    <t>https://www.whatsonweibo.com/the-rise-of-facial-recognition-in-chinas-real-estate-market/</t>
  </si>
  <si>
    <t>https://m.21jingji.com/article/20201122/herald/d3c8dab122d0bd51fe4f2686b422459c.html</t>
  </si>
  <si>
    <t>AIAAIC0376</t>
  </si>
  <si>
    <t>Target/Shipt algo-driven employee pay</t>
  </si>
  <si>
    <t>Target; Shipt</t>
  </si>
  <si>
    <t>Determine pay</t>
  </si>
  <si>
    <t>https://news.trust.org/item/20201016131049-xq8h3</t>
  </si>
  <si>
    <t>https://gigbox.media.mit.edu/posts/2020-10-13-bargaining-with-the-algorithm-shipt-shopper-pay/</t>
  </si>
  <si>
    <t>https://www.marketwatch.com/story/target-owned-shipt-workers-strike-over-new-algorithm-based-compensation-that-they-say-will-lower-their-pay-11594842478</t>
  </si>
  <si>
    <t>https://www.latimes.com/business/technology/story/2020-07-20/shipt-shoppers-protest-pay-algorithm-change</t>
  </si>
  <si>
    <t>https://www.marketplace.org/shows/marketplace-tech/shipt-gig-workers-boycott-new-pay-algorithm/</t>
  </si>
  <si>
    <t>https://www.washingtonpost.com/business/2020/08/06/shipt-target-tips-delivery/</t>
  </si>
  <si>
    <t>https://www.theverge.com/2020/10/16/21519298/shipt-workers-lower-pay-algorithm-target-shopping</t>
  </si>
  <si>
    <t>https://thehill.com/policy/technology/507229-shipt-workers-to-strike-over-shift-to-opaque-pay-structure</t>
  </si>
  <si>
    <t>https://www.thestar.com.my/tech/tech-news/2020/12/21/the-gig-workers-taking-legal-action-to-regain-control-of-their-data</t>
  </si>
  <si>
    <t>https://www.media.mit.edu/articles/bargaining-with-the-algorithm-shipt-shopper-pay/</t>
  </si>
  <si>
    <t>https://www.vice.com/en/article/qj49jv/targets-delivery-app-workers-to-be-paid-by-a-blackbox-algorithm-nationwide</t>
  </si>
  <si>
    <t>AIAAIC0375</t>
  </si>
  <si>
    <t>Macy's facial recognition</t>
  </si>
  <si>
    <t>Macy's</t>
  </si>
  <si>
    <t>Identify customers</t>
  </si>
  <si>
    <t>https://www.bloomberg.com/news/articles/2020-08-06/macy-s-sued-over-use-of-clearview-facial-recognition-software</t>
  </si>
  <si>
    <t>https://www.chicagotribune.com/business/ct-biz-macys-lawsuit-clearview-facial-recognition-20200811-mstcyf7wufdjvbanpv6ehjtvni-story.html</t>
  </si>
  <si>
    <t>https://www.legalexaminer.com/home-family/macys-being-sued-over-facial-recognition-software/</t>
  </si>
  <si>
    <t>https://www.bloombergquint.com/onweb/macy-s-sued-over-use-of-clearview-facial-recognition-software</t>
  </si>
  <si>
    <t>https://www.cpomagazine.com/data-privacy/retail-chain-macys-hit-with-privacy-lawsuit-over-use-of-clearview-ai-facial-recognition/</t>
  </si>
  <si>
    <t>https://www.govtech.com/products/Lawsuit-Alleges-Macys-Broke-Illinois-Biometric-Privacy-Law.html</t>
  </si>
  <si>
    <t>https://www.abajournal.com/news/article/suit-claims-macys-uses-facial-recognition-software-to-identify-customers-on-security-cameras</t>
  </si>
  <si>
    <t>https://www.vox.com/recode/2020/2/26/21154606/clearview-ai-data-breach</t>
  </si>
  <si>
    <t>https://www.biometricupdate.com/202008/macys-sued-for-allegedly-violating-biometric-privacy-with-clearview-ai-use</t>
  </si>
  <si>
    <t>https://www.crainsnewyork.com/technology/macys-sued-over-use-clearview-facial-recognition-software</t>
  </si>
  <si>
    <t>https://www.fox19.com/2020/08/07/macys-sued-gathering-facial-data-customers-stores/</t>
  </si>
  <si>
    <t>AIAAIC0374</t>
  </si>
  <si>
    <t>Amazon warehouse robot serious injuries</t>
  </si>
  <si>
    <t>Increase productivity, cut costs</t>
  </si>
  <si>
    <t>https://revealnews.org/article/how-amazon-hid-its-safety-crisis/</t>
  </si>
  <si>
    <t>https://www.businessinsider.com/explosive-reveal-amazon-warehouse-injuries-report-2020-9?r=US&amp;IR=T</t>
  </si>
  <si>
    <t>https://www.theverge.com/2020/9/29/21493752/amazon-warehouses-robots-higher-injury-rates-report-reveal</t>
  </si>
  <si>
    <t>https://www.cnbc.com/2020/09/29/amazon-reportedly-downplayed-rising-injury-rates-at-its-warehouses.html</t>
  </si>
  <si>
    <t>https://www.computing.co.uk/news/4021130/amazon-warehouse-robots-causing-injuries-staff-internal-documents-show</t>
  </si>
  <si>
    <t>https://www.dailymail.co.uk/sciencetech/article-8800139/Amazon-warehouses-robots-50-percent-injuries-without.html</t>
  </si>
  <si>
    <t>https://www.engadget.com/amazon-automated-injuries-211813202.html</t>
  </si>
  <si>
    <t>https://futurism.com/injuries-amazon-deployed-warehouse-robots</t>
  </si>
  <si>
    <t>https://techcrunch.com/2020/09/29/serious-injuries-at-amazon-fulfillment-centers-topped-14000-despite-the-companys-safety-claims/</t>
  </si>
  <si>
    <t>https://www.geekwire.com/2020/investigation-amazon-warehouse-safety-finds-higher-rate-injuries-robotic-facilities/</t>
  </si>
  <si>
    <t>https://www.seattletimes.com/business/amazons-dupont-washington-warehouse-has-highest-injury-rates-of-any-fulfillment-center-in-the-u-s-report-shows/</t>
  </si>
  <si>
    <t>AIAAIC0373</t>
  </si>
  <si>
    <t>Amazon Distance Assistant</t>
  </si>
  <si>
    <t>Manage employee safety</t>
  </si>
  <si>
    <t>https://blog.aboutamazon.com/operations/amazon-introduces-distance-assistant</t>
  </si>
  <si>
    <t>https://nypost.com/2020/04/07/amazon-to-fire-workers-who-break-distancing-rules-amid-coronavirus/</t>
  </si>
  <si>
    <t>https://www.technologyreview.com/2020/04/17/1000092/ai-machine-learning-watches-social-distancing-at-work/?truid=922c80794aaaf337675e9bc5f05f0442&amp;utm_source=the_algorithm&amp;utm_medium=email&amp;utm_campaign=the_algorithm.unpaid.engagement&amp;utm_term=non-subs&amp;utm_content=06-19-2020</t>
  </si>
  <si>
    <t>https://www.tbray.org/ongoing/When/202x/2020/04/29/Leaving-Amazon</t>
  </si>
  <si>
    <t>https://www.nytimes.com/2020/04/03/nyregion/coronavirus-nyc-chris-smalls-amazon.html</t>
  </si>
  <si>
    <t>https://www.theverge.com/2020/6/16/21292669/social-distancing-amazon-ai-assistant-warehouses-covid-19</t>
  </si>
  <si>
    <t>https://venturebeat.com/2020/06/16/amazon-unveils-distance-assistant-an-open-source-platform-to-enforce-physical-distancing-among-workers/</t>
  </si>
  <si>
    <t>https://www.bbc.co.uk/news/technology-53079624</t>
  </si>
  <si>
    <t>https://www.wired.com/story/amazon-touts-ai-social-distancing-worker-complaints/</t>
  </si>
  <si>
    <t>https://www.cnbc.com/2020/06/16/amazon-using-cameras-to-enforce-social-distancing-rules-at-warehouses.html</t>
  </si>
  <si>
    <t>https://observer.com/2020/06/amazon-artificial-intelligence-monitor-warehouse-worker-social-distancing-coronavirus/</t>
  </si>
  <si>
    <t>AIAAIC0372</t>
  </si>
  <si>
    <t>Amazon/Whole Foods unionisation tracking</t>
  </si>
  <si>
    <t>Stop/minimise unionisation</t>
  </si>
  <si>
    <t>https://nypost.com/2020/04/20/whole-foods-ranks-stores-based-on-risk-they-could-unionize-report/</t>
  </si>
  <si>
    <t>https://www.vice.com/en/article/5dm8bx/leaked-amazon-memo-details-plan-to-smear-fired-warehouse-organizer-hes-not-smart-or-articulate</t>
  </si>
  <si>
    <t>https://www.businessinsider.com/whole-foods-tracks-unionization-risk-with-heat-map-2020-1?r=US&amp;IR=T</t>
  </si>
  <si>
    <t>https://www.theverge.com/2020/4/20/21228324/amazon-whole-foods-unionization-heat-map-union</t>
  </si>
  <si>
    <t>https://www.dailydot.com/debug/whole-foods-heat-map-tool-unions/</t>
  </si>
  <si>
    <t>https://observer.com/2020/04/amazon-whole-foods-anti-union-technology-heat-map/</t>
  </si>
  <si>
    <t>https://www.computerweekly.com/news/252481961/Amazons-Whole-Foods-uses-heat-mapping-to-track-unionisation-efforts</t>
  </si>
  <si>
    <t>https://www.thedailybeast.com/whole-foods-tracks-stores-at-risk-of-unionizing-with-a-heat-map-report-says</t>
  </si>
  <si>
    <t>AIAAIC0371</t>
  </si>
  <si>
    <t>RepricerExpress</t>
  </si>
  <si>
    <t>https://www.theguardian.com/technology/2014/dec/15/amazon-sellers-discounted-glitch-pricing</t>
  </si>
  <si>
    <t>https://www.theguardian.com/money/2014/dec/14/amazon-glitch-prices-penny-repricerexpress</t>
  </si>
  <si>
    <t>https://www.bbc.co.uk/news/uk-northern-ireland-foyle-west-30475542</t>
  </si>
  <si>
    <t>https://www.independent.co.uk/news/uk/home-news/amazon-1p-glitch-software-error-sees-hundreds-items-sold-fractions-their-value-9923730.html</t>
  </si>
  <si>
    <t>https://uk.pcmag.com/web-sites/38237/glitch-drops-cost-of-uk-amazon-sellers-items-to-just-one-penny</t>
  </si>
  <si>
    <t>https://www.cnet.com/tech/services-and-software/amazon-glitch-leads-to-items-being-sold-for-almost-nothing/</t>
  </si>
  <si>
    <t>https://www.channel4.com/news/amazon-glitch-repricerexpress-friday-online-retailers</t>
  </si>
  <si>
    <t>https://www.telegraph.co.uk/finance/newsbysector/retailandconsumer/11295073/Nightmare-before-Christmas-frustrations-grow-after-Amazon-1p-glitch-costs-businesses-thousands.html</t>
  </si>
  <si>
    <t>AIAAIC0370</t>
  </si>
  <si>
    <t>Southern Co-op/Facewatch facial recognition trial</t>
  </si>
  <si>
    <t>Southern Co-op</t>
  </si>
  <si>
    <t>Facewatch</t>
  </si>
  <si>
    <t>Reduce crime, violence</t>
  </si>
  <si>
    <t>https://www.facewatch.co.uk/2020/10/05/facewatch-at-the-southern-co-op/</t>
  </si>
  <si>
    <t>https://www.bbc.co.uk/news/technology-55259179</t>
  </si>
  <si>
    <t>https://slate.com/technology/2020/07/rite-aid-facial-recognition-technology-surveillance.html</t>
  </si>
  <si>
    <t>https://www.thegrocer.co.uk/convenience/southern-co-op-defends-facial-recognition-tech-after-privacy-backlash/651298.article</t>
  </si>
  <si>
    <t>https://www.msn.com/en-gb/news/world/controversial-facial-recognition-technology-quietly-used-by-co-op/ar-BB1bOt22</t>
  </si>
  <si>
    <t>https://www.portsmouth.co.uk/business/consumer/southern-co-op-using-live-facial-recognition-cameras-18-portsmouth-stores-3095948</t>
  </si>
  <si>
    <t>https://www.dailymail.co.uk/news/article-9041339/Big-Brother-watching-shopping-op.html</t>
  </si>
  <si>
    <t>https://www.ethicalconsumer.org/technology/facial-recognition-southern-co-operative-supermarket-branches</t>
  </si>
  <si>
    <t>https://thenextweb.com/neural/2020/12/11/privacy-advocates-poop-on-uk-supermarkets-facial-recognition-system/</t>
  </si>
  <si>
    <t>https://www.wired.com/story/uk-stores-facial-recognition-track-shoppers/</t>
  </si>
  <si>
    <t>https://www.betterretailing.com/tools-and-insights/fighting-back-against-crime/#video</t>
  </si>
  <si>
    <t>AIAAIC0369</t>
  </si>
  <si>
    <t>Rite Aid facial recognition</t>
  </si>
  <si>
    <t>Rite Aid</t>
  </si>
  <si>
    <t>DeepCam LLC; FaceFirst</t>
  </si>
  <si>
    <t>https://www.reuters.com/investigates/special-report/usa-riteaid-software/</t>
  </si>
  <si>
    <t>https://www.wired.com/story/rite-aid-facial-recognition-twitter-hack-security-news/</t>
  </si>
  <si>
    <t>https://onezero.medium.com/rite-aids-secret-facial-recognition-system-is-the-tip-of-the-iceberg-f5839beeb0ab</t>
  </si>
  <si>
    <t>https://arstechnica.com/tech-policy/2020/07/rite-aid-deployed-facial-recognition-in-hundreds-of-stores-report-finds/</t>
  </si>
  <si>
    <t>https://www.dailymail.co.uk/news/article-8569753/Rite-Aids-200-facial-recognition-cameras-revealed-investigation.html</t>
  </si>
  <si>
    <t>https://www.engadget.com/rite-aid-facial-recognition-reuters-183343353.html</t>
  </si>
  <si>
    <t>https://www.cnbc.com/2020/07/28/rite-aid-deployed-facial-recognition-in-hundreds-of-us-stores.html</t>
  </si>
  <si>
    <t>https://mashable.com/article/rite-aid-facial-recognition-surveillance/?europe=true</t>
  </si>
  <si>
    <t>https://www.infosecurity-magazine.com/news/rite-aid-drops-facial-recognition/</t>
  </si>
  <si>
    <t>https://www.theverge.com/2020/7/28/21345185/rite-aid-facial-recognition-surveillance-spying</t>
  </si>
  <si>
    <t>AIAAIC0368</t>
  </si>
  <si>
    <t>YouPlus investor fraud</t>
  </si>
  <si>
    <t>YouPlus</t>
  </si>
  <si>
    <t>Analyse videos</t>
  </si>
  <si>
    <t>https://www.sec.gov/news/press-release/2020-160</t>
  </si>
  <si>
    <t>https://www.sfchronicle.com/business/article/SEC-Mountain-View-startup-founder-defrauded-15421779.php</t>
  </si>
  <si>
    <t>https://inc42.com/buzz/founder-in-valley-accused-of-11-mn-funding-fraud-for-faking-revenues-ai-tech/</t>
  </si>
  <si>
    <t>https://pitchbook.com/newsletter/youplus-founder-charged-with-fraud</t>
  </si>
  <si>
    <t>https://inside.com/campaigns/inside-ai-2020-07-21-23840/sections/200715</t>
  </si>
  <si>
    <t>https://www.theregister.com/2020/07/22/sec_sues_youplus/</t>
  </si>
  <si>
    <t>https://www.cfodive.com/news/YouPlus-Shaukat-Shamim-machine-learning-startup-SEC-fraud/582029/</t>
  </si>
  <si>
    <t>https://www.cfo.com/artificial-intelligence/2020/07/machine-learning-startup-was-a-sham-says-sec/</t>
  </si>
  <si>
    <t>AIAAIC0367</t>
  </si>
  <si>
    <t>Google/Timnit Gebru AI ethics</t>
  </si>
  <si>
    <t>https://www.platformer.news/p/the-withering-email-that-got-an-ethical</t>
  </si>
  <si>
    <t>https://www.bbc.co.uk/news/technology-55187611</t>
  </si>
  <si>
    <t>https://www.protocol.com/timnit-gebru-fired-ethics-google</t>
  </si>
  <si>
    <t>https://www.bbc.co.uk/news/technology-55281862</t>
  </si>
  <si>
    <t>https://www.technologyreview.com/2020/12/16/1014634/google-ai-ethics-lead-timnit-gebru-tells-story</t>
  </si>
  <si>
    <t>https://www.bloomberg.com/news/articles/2020-12-16/google-ai-researchers-lay-out-demands-escalating-internal-fight</t>
  </si>
  <si>
    <t>https://www.theverge.com/2020/12/3/22150355/google-fires-timnit-gebru-facial-recognition-ai-ethicist</t>
  </si>
  <si>
    <t>https://hbcuconnect.com/content/361900/hbcu-recruiting-firm-terminates-partnership-with-google-following-tweet-exposing-the-company-s-race-discrimination</t>
  </si>
  <si>
    <t>https://www.jpost.com/breaking-news/two-google-engineers-resign-over-firing-of-ai-ethics-researcher-gebru-657755</t>
  </si>
  <si>
    <t>https://fortune.com/2020/12/04/google-timnit-gebru-backlash-firing/</t>
  </si>
  <si>
    <t>AIAAIC0366</t>
  </si>
  <si>
    <t>IBM AI targets older workers for termination</t>
  </si>
  <si>
    <t>Assess worker performance</t>
  </si>
  <si>
    <t>https://regmedia.co.uk/2020/09/22/pacer_ibm_age_discrimination.pdf</t>
  </si>
  <si>
    <t>https://features.propublica.org/ibm/ibm-age-discrimination-american-workers/</t>
  </si>
  <si>
    <t>https://www.bizjournals.com/austin/news/2020/09/29/ibm-hit-with-another-age-discrimination-lawsuit.html</t>
  </si>
  <si>
    <t>https://www.thedailybeast.com/report-ibm-flouted-age-discrimination-rules-to-target-lay-off-older-workers</t>
  </si>
  <si>
    <t>https://www.theregister.com/2020/09/14/ibm_age_discrimination_finding/</t>
  </si>
  <si>
    <t>https://gizmodo.com/ibm-pushed-out-older-workers-in-favor-of-thrifty-authe-1823986722</t>
  </si>
  <si>
    <t>https://www.aarp.org/work/working-at-50-plus/info-2019/ibm-age-discrimination-case.html</t>
  </si>
  <si>
    <t>https://www.zdnet.com/article/ibm-accused-of-targeting-older-workers-as-up-to-100000-laid-off/</t>
  </si>
  <si>
    <t>https://www.bloomberg.com/news/articles/2019-07-31/ibm-fired-as-many-as-100-000-in-recent-years-court-case-shows</t>
  </si>
  <si>
    <t>https://www.forbes.com/sites/sheilacallaham/2020/09/20/eeoc-finding-of-age-discrimination-against-ibm-signals-new-requisite-for-diversity-equity-and-inclusion/?sh=35a750773793</t>
  </si>
  <si>
    <t>https://www.theregister.com/2020/09/22/ibm_sued_again_for_age_discrimination/</t>
  </si>
  <si>
    <t>AIAAIC0365</t>
  </si>
  <si>
    <t>Deepfake 'Oliver Taylor' attacks activist couple</t>
  </si>
  <si>
    <t>NSO Group</t>
  </si>
  <si>
    <t>Attack NSO Group critics</t>
  </si>
  <si>
    <t>https://www.reuters.com/article/us-cyber-deepfake-activist-idUSKCN24G15E</t>
  </si>
  <si>
    <t>https://www.inputmag.com/culture/oliver-taylor-is-a-deepfake-but-hes-making-very-real-accusations</t>
  </si>
  <si>
    <t>https://futurism.com/the-byte/deepfake-fake-journalist</t>
  </si>
  <si>
    <t>https://gadgets.ndtv.com/internet/features/deepfake-oliver-taylor-mazen-masri-terrorist-accuse-london-university-of-birmingham-student-fake-profile-2264044</t>
  </si>
  <si>
    <t>https://www.channelnewsasia.com/news/business/deepfake-used-to-attack-activist-couple-shows-new-disinformation-frontier-12935148</t>
  </si>
  <si>
    <t>https://www.nbcnews.com/tech/security/sophisticated-software-used-attack-activist-couple-shows-new-disinform-rcna47</t>
  </si>
  <si>
    <t>https://nypost.com/2020/07/15/deepfake-used-to-attack-activist-couple-shows-new-disinformation-frontier/</t>
  </si>
  <si>
    <t>https://www.insider.com/deepfake-used-to-attack-activist-couple-shows-new-disinformation-frontier-2020-7</t>
  </si>
  <si>
    <t>https://www.newsweek.com/what-deepfake-technology-dangers-maker-software-examples-1519097</t>
  </si>
  <si>
    <t>https://www.ft.com/content/10781c77-5fa6-405a-85f6-a799e24172ff</t>
  </si>
  <si>
    <t>AIAAIC0364</t>
  </si>
  <si>
    <t>Amazon HR automation terminates sick employees</t>
  </si>
  <si>
    <t>Automate HR support</t>
  </si>
  <si>
    <t>https://www.dailymail.co.uk/sciencetech/article-8393251/Amazon-automated-HR-denying-sick-workers-leave-tries-FIRE-employees-recovering-COVID-19.html</t>
  </si>
  <si>
    <t>https://www.bloomberg.com/news/articles/2020-06-05/amazon-s-heavily-automated-hr-leaves-workers-in-sick-leave-limbo</t>
  </si>
  <si>
    <t>https://www.insurancejournal.com/news/national/2020/06/08/571298.htm</t>
  </si>
  <si>
    <t>https://www.claimsjournal.com/news/national/2020/06/10/297545.htm</t>
  </si>
  <si>
    <t>https://news.bloomberglaw.com/daily-labor-report/amazons-heavily-automated-hr-leaves-workers-in-sick-leave-limbo</t>
  </si>
  <si>
    <t>https://www.bloombergquint.com/business/amazon-s-heavily-automated-hr-leaves-workers-in-sick-leave-limbo</t>
  </si>
  <si>
    <t>http://www.digitaljournal.com/tech-and-science/technology/amazon-uses-artificial-intelligence-to-fire-warehouse-workers/article/548594</t>
  </si>
  <si>
    <t>https://www.hrgrapevine.com/content/article/2020-06-08-workers-claim-amazons-hr-system-has-failed-to-handle-high-demand</t>
  </si>
  <si>
    <t>AIAAIC0363</t>
  </si>
  <si>
    <t>Amazon employee surveillance</t>
  </si>
  <si>
    <t>https://www.openmarketsinstitute.org/publications/eyes-everywhere-amazons-surveillance-infrastructure-and-revitalizing-worker-power</t>
  </si>
  <si>
    <t>https://www.independent.co.uk/news/world/americas/amazon-surveillance-unions-report-a9697861.html</t>
  </si>
  <si>
    <t>https://www.reuters.com/article/us-amazon-com-workers-surveillance/amazons-surveillance-can-boost-output-and-possibly-limits-unions-study-idUSKBN25R2L1</t>
  </si>
  <si>
    <t>https://www.insurancejournal.com/news/national/2020/09/01/580943.htm</t>
  </si>
  <si>
    <t>https://www.salon.com/2020/09/02/amazon-labor-conditions-corporate-intelligence-job-posting-deleted-union-busting/</t>
  </si>
  <si>
    <t>https://www.stltoday.com/business/local/study-amazon-relies-on-surveillance-of-workers-to-boost-output-limit-unionization/article_fadd53ef-4f20-54bd-b083-479a354566a4.html</t>
  </si>
  <si>
    <t>https://www.forbes.com/sites/siladityaray/2020/10/13/amazon-workers-set-to-strike-at-german-warehouses-on-prime-day/?sh=5344b5e7f249</t>
  </si>
  <si>
    <t>https://olhardigital.com.br/en/2020/09/03/pro/amazon-usa-ferramentas-de-espionagem-contra-funcionarios-para-evitar-sindicalizacao/?gfetch=2020%2F09%2F03%2Fpro%2Famazon-uses-spy-tools-against-employees-to-prevent-unionization%2F</t>
  </si>
  <si>
    <t>https://fortune.com/2020/09/01/amazon-anti-union-jobs-tracking-labor-organizing-threats-jeff-bezos/</t>
  </si>
  <si>
    <t>https://www.theregister.com/2020/09/01/amazon_staff_spying/</t>
  </si>
  <si>
    <t>AIAAIC0362</t>
  </si>
  <si>
    <t>Cloud image recognition gender bias</t>
  </si>
  <si>
    <t>Amazon; Alphabet/Google; Microsoft</t>
  </si>
  <si>
    <t>Recognise &amp; label images</t>
  </si>
  <si>
    <t>https://journals.sagepub.com/doi/full/10.1177/2378023120967171</t>
  </si>
  <si>
    <t>https://arstechnica.com/science/2020/11/when-ai-sees-a-man-it-thinks-official-a-woman-smile/</t>
  </si>
  <si>
    <t>https://www.biometricupdate.com/202011/for-image-recognition-systems-the-world-still-looks-like-daddy-knows-best-research</t>
  </si>
  <si>
    <t>https://jack-clark.net/2020/11/23/import-ai-224-ai-cracks-the-exaflop-barrier-robots-and-covid-surveillance-gender-bias-in-computer-vision/</t>
  </si>
  <si>
    <t>https://montrealethics.ai/diagnosing-gender-bias-in-image-recognition-systems-researchsummary/</t>
  </si>
  <si>
    <t>https://www.wired.com/story/ai-sees-man-thinks-official-woman-smile/</t>
  </si>
  <si>
    <t>AIAAIC0361</t>
  </si>
  <si>
    <t>Google Street View blurs protest graffiti</t>
  </si>
  <si>
    <t>USA; Hong Kong</t>
  </si>
  <si>
    <t>Blur faces and vehicle license plates</t>
  </si>
  <si>
    <t>https://thenextweb.com/neural/2020/09/08/google-blames-faulty-algorithm-for-blurring-hong-kong-protest-graffiti-on-street-view/</t>
  </si>
  <si>
    <t>https://www.msn.com/en-us/news/world/google-maps-street-view-blurs-out-protest-graffiti-in-hong-kong/ar-BB18Om7d</t>
  </si>
  <si>
    <t>https://qz.com/1900523/google-maps-street-view-blurs-out-protest-graffiti-in-hong-kong/</t>
  </si>
  <si>
    <t>https://www.dailymail.co.uk/news/article-8705603/Hong-Kong-protest-graffiti-aimed-Chinese-President-Xi-Jinping-blurred-Google-Map.html</t>
  </si>
  <si>
    <t>https://hongkongfp.com/2020/09/07/google-says-street-view-maps-algorithm-error-blurred-out-hong-kong-protest-graffiti-aimed-at-xi-jinping/</t>
  </si>
  <si>
    <t>https://www.theweek.co.uk/108046/google-censors-graffiti-attacking-xi-jinping-hong-kong</t>
  </si>
  <si>
    <t>https://www.courrierinternational.com/article/repression-google-street-view-masque-des-graffitis-prodemocratie-hong-kong</t>
  </si>
  <si>
    <t>AIAAIC0360</t>
  </si>
  <si>
    <t>Gradient AI Face 'digital blackface'</t>
  </si>
  <si>
    <t>Gradient AI</t>
  </si>
  <si>
    <t>Change image/identity</t>
  </si>
  <si>
    <t>https://mashable.com/article/gradient-viral-celebrity-lookalike-app</t>
  </si>
  <si>
    <t>https://screenrant.com/gradient-photo-editing-app-racist-ai-face-feature/</t>
  </si>
  <si>
    <t>https://edition.cnn.com/2020/09/23/tech/gradient-app-ai-blackface/index.html</t>
  </si>
  <si>
    <t>https://www.ibtimes.co.uk/gradient-app-draws-criticism-over-ai-face-feature-which-purportedly-promotes-digital-blackface-1683748</t>
  </si>
  <si>
    <t>https://thenextweb.com/neural/2020/09/24/c-list-celebs-slammed-for-promoting-digital-blackface-app/</t>
  </si>
  <si>
    <t>https://parentology.com/gradient-blackface/</t>
  </si>
  <si>
    <t>https://news.knowyourmeme.com/news/gradient-has-begun-experimenting-with-race-filters</t>
  </si>
  <si>
    <t>https://www.news18.com/news/buzz/photo-editing-app-slammed-for-promoting-blackface-and-letting-users-alter-their-ethnicity-2905015.html</t>
  </si>
  <si>
    <t>https://www.intheknow.com/post/scott-disick-and-brody-jenner-condemned-for-using-racist-app/?guccounter=1&amp;guce_referrer=aHR0cHM6Ly9kdWNrZHVja2dvLmNvbS8&amp;guce_referrer_sig=AQAAAHWjP9pZ0Wx_NzJXB6E0eHmZAEjZ9h0vbPWbyUvZPs0dV3rRdj8qCnHuLsaM7uJrJWjiFTTJLGIysToKNYB4cA3wYDNrrVIfPQxCf9Kerq1yIwTIq1YtY-925ouvp6NyEmGt-Ty8x9lBwFs1KrWuiN_aXu5ZIA57ZklQ7btHz42D</t>
  </si>
  <si>
    <t>AIAAIC0359</t>
  </si>
  <si>
    <t>Twitter image preview race bias</t>
  </si>
  <si>
    <t>Crop images</t>
  </si>
  <si>
    <t>https://www.bbc.co.uk/news/technology-54234822</t>
  </si>
  <si>
    <t>https://edition.cnn.com/2020/09/21/tech/twitter-race-bias-preview/index.html</t>
  </si>
  <si>
    <t>https://www.theverge.com/2020/10/2/21498619/twitter-image-cropping-update-racial-bias-machine-learning</t>
  </si>
  <si>
    <t>https://www.businessinsider.com/twitter-investigating-picture-preview-algorithm-racial-bias-2020-9?r=US&amp;IR=T</t>
  </si>
  <si>
    <t>https://mashable.com/article/twitter-photo-preview-algorithmic-racial-bias/?europe=true</t>
  </si>
  <si>
    <t>https://www.computerweekly.com/news/252489419/Twitter-investigates-image-cropping-algorithm-for-racial-bias</t>
  </si>
  <si>
    <t>https://www.dw.com/en/twitter-image-cropping-racist-algorithm/a-55085160</t>
  </si>
  <si>
    <t>https://towardsdatascience.com/how-twitters-image-choice-is-biased-8d3f0ba63379</t>
  </si>
  <si>
    <t>https://www.adweek.com/performance-marketing/whats-going-on-seemingly-racially-biased-twitter-previews/</t>
  </si>
  <si>
    <t>https://www.reuters.com/technology/twitter-finds-its-ai-tends-crop-out-black-people-men-photos-2021-05-19/</t>
  </si>
  <si>
    <t>AIAAIC0358</t>
  </si>
  <si>
    <t>ByteDance/TikTok facial filter bubbles</t>
  </si>
  <si>
    <t>China; USA; Global</t>
  </si>
  <si>
    <t>Deepen user engagement</t>
  </si>
  <si>
    <t>https://twitter.com/MarcFaddoul/status/1232014908536938498</t>
  </si>
  <si>
    <t>https://www.wired.co.uk/article/tiktok-filter-bubbles</t>
  </si>
  <si>
    <t>https://www.buzzfeednews.com/article/laurenstrapagiel/tiktok-algorithim-race-bias</t>
  </si>
  <si>
    <t>https://www.ischool.berkeley.edu/news/2020/alumnus-marc-faddoul-discovers-race-biases-tiktoks-algorithm</t>
  </si>
  <si>
    <t>https://www.inputmag.com/culture/tiktok-lifts-the-cover-off-its-algorithm-data-practices</t>
  </si>
  <si>
    <t>https://www.dailydot.com/irl/tiktok-fat-lgbtq-disabled-creators/</t>
  </si>
  <si>
    <t>https://www.vox.com/recode/2020/6/23/21296056/tiktok-foryou-algorithm-explained-facebook-news-feed</t>
  </si>
  <si>
    <t>https://slate.com/technology/2019/12/tiktok-disabled-users-videos-suppressed.html</t>
  </si>
  <si>
    <t>https://www.telegraph.co.uk/technology/2020/02/28/tiktok-recommendations-may-based-gender-race/</t>
  </si>
  <si>
    <t>AIAAIC0357</t>
  </si>
  <si>
    <t>ByteDance/TikTok suppresses ugly, poor, disabled, LBGT users</t>
  </si>
  <si>
    <t>Attract new users</t>
  </si>
  <si>
    <t>https://theintercept.com/2020/03/16/tiktok-app-moderators-users-discrimination/</t>
  </si>
  <si>
    <t>https://www.businessinsider.com/tiktok-censorship-users-deemed-ugly-overweight-or-disabled-2020-3</t>
  </si>
  <si>
    <t>https://netzpolitik.org/2019/discrimination-tiktok-curbed-reach-for-people-with-disabilities/</t>
  </si>
  <si>
    <t>https://www.entrepreneur.com/article/347858</t>
  </si>
  <si>
    <t>https://www.dazeddigital.com/science-tech/article/48397/1/tiktok-censored-posts-by-users-deemed-ugly-poor-or-disabled</t>
  </si>
  <si>
    <t>https://nypost.com/2020/03/17/tiktok-reportedly-buried-posts-from-ugly-poor-obese-and-disabled-users/</t>
  </si>
  <si>
    <t>https://dlisted.com/2020/03/17/tiktok-moderators-were-told-to-not-promote-posts-from-users-who-are-ugly-poor-overweight-or-disabled/</t>
  </si>
  <si>
    <t>https://www.mtv.com/news/3148075/tiktok-censored-posts-disabled-fat-lgbtq/</t>
  </si>
  <si>
    <t>https://www.theguardian.com/technology/2020/mar/17/tiktok-tried-to-filter-out-videos-from-ugly-poor-or-disabled-users</t>
  </si>
  <si>
    <t>https://www.newyorker.com/magazine/2019/09/30/how-tiktok-holds-our-attention</t>
  </si>
  <si>
    <t>AIAAIC0356</t>
  </si>
  <si>
    <t>Alibaba cloud Uyghur facial biometrics</t>
  </si>
  <si>
    <t>Detect Uighur photos and videos</t>
  </si>
  <si>
    <t>https://www.msn.com/en-us/news/world/alibaba-facial-recognition-tech-can-identify-uighurs-report/ar-BB1c0RPM</t>
  </si>
  <si>
    <t>https://techxplore.com/news/2020-12-china-alibaba-dismayed-uighur-facial-recognition.html</t>
  </si>
  <si>
    <t>https://www.cfo.com/technology/2020/12/alibaba-dismayed-over-cloud-unit-including-ethnic-profiling-feature-in-facial-recognition-technology/</t>
  </si>
  <si>
    <t>https://www.channelnewsasia.com/news/business/alibaba-facial-recognition-tech-specifically-picks-out-uighur-13790946</t>
  </si>
  <si>
    <t>https://www.techdirt.com/articles/20201220/13491745923/alibaba-says-not-going-after-uighurs-least-not-yet.shtml</t>
  </si>
  <si>
    <t>https://www.thesun.co.uk/news/politics/14080394/tfl-pension-invests-millions-china-uighur-genocide/</t>
  </si>
  <si>
    <t>https://www.msn.com/en-us/money/companies/why-ill-never-own-alibaba-stock/ar-BB1dlI2T</t>
  </si>
  <si>
    <t>https://www.biometricupdate.com/202012/more-uighur-alarms-found-in-china-this-time-an-alibaba-face-biometrics-feature</t>
  </si>
  <si>
    <t>AIAAIC0355</t>
  </si>
  <si>
    <t>https://arxiv.org/abs/2005.14165</t>
  </si>
  <si>
    <t>https://openai.com/blog/openai-licenses-gpt-3-technology-to-microsoft/</t>
  </si>
  <si>
    <t>https://www.technologyreview.com/2020/08/22/1007539/gpt3-openai-language-generator-artificial-intelligence-ai-opinion</t>
  </si>
  <si>
    <t>https://futurism.com/the-byte/godfather-ai-trashed-gpt3</t>
  </si>
  <si>
    <t>https://artificialintelligence-news.com/2020/10/28/medical-chatbot-openai-gpt3-patient-kill-themselves/</t>
  </si>
  <si>
    <t>https://thenextweb.com/neural/2020/10/28/facebooks-yann-lecun-says-gpt-3-is-not-very-good-as-a-qa-or-dialog-system/</t>
  </si>
  <si>
    <t>https://www.nature.com/articles/d41586-021-00530-0</t>
  </si>
  <si>
    <t>https://analyticsindiamag.com/yann-lecun-thrashes-gpt-3-is-the-hype-real/</t>
  </si>
  <si>
    <t>https://www.ft.com/content/512cef1d-233b-4dd8-96a4-0af07bb9ff60</t>
  </si>
  <si>
    <t>https://indiaai.gov.in/news/this-bot-actually-suggests-patients-to-kill-themselves</t>
  </si>
  <si>
    <t>https://www.theverge.com/2020/8/16/21371049/gpt3-hacker-news-ai-blog</t>
  </si>
  <si>
    <t>https://fortune.com/2020/09/29/artificial-intelligence-openai-gpt3-toxic/</t>
  </si>
  <si>
    <t>https://www.economist.com/science-and-technology/2020/08/06/a-new-ai-language-model-generates-poetry-and-prose</t>
  </si>
  <si>
    <t>https://www.wired.com/story/openai-text-generator-going-commercial/</t>
  </si>
  <si>
    <t>https://syncedreview.com/2020/09/04/is-openais-gpt-3-api-beta-pricing-too-rich-for-researchers/</t>
  </si>
  <si>
    <t>https://bdtechtalks.com/2020/09/24/microsoft-openai-gpt-3-license/</t>
  </si>
  <si>
    <t>https://www.geekwire.com/2020/openai-renamed-closedai-reaction-microsofts-exclusive-license-openais-gpt-3/</t>
  </si>
  <si>
    <t>https://techcrunch.com/2020/08/07/here-are-a-few-ways-gpt-3-can-go-wrong/</t>
  </si>
  <si>
    <t>Republican congressmen Twitter shadowban</t>
  </si>
  <si>
    <t>https://www.vice.com/en/article/vbj7w3/twitter-appears-to-have-fixed-search-problems-that-lowered-visibility-of-gop-lawmakers</t>
  </si>
  <si>
    <t>https://abcnews.go.com/Technology/twitter-denies-conservative-shadow-banning-claims-alters-search/story?id=56841398</t>
  </si>
  <si>
    <t>https://www.vice.com/en/article/a3q744/where-did-shadow-banning-come-from-trump-republicans-shadowbanned</t>
  </si>
  <si>
    <t>https://mashable.com/article/twitter-ceo-jack-dorsey-shadowban-conservative-house-hearing/?europe=true</t>
  </si>
  <si>
    <t>https://www.businessinsider.com/what-is-twitter-shadow-banning-2018-7?r=US&amp;IR=T</t>
  </si>
  <si>
    <t>https://nymag.com/intelligencer/2018/07/does-twitter-shadowban-accounts-no.html</t>
  </si>
  <si>
    <t>https://www.nytimes.com/2018/07/26/us/politics/twitter-shadowbanning.html</t>
  </si>
  <si>
    <t>https://www.vox.com/2018/9/6/17824652/twitter-dorsey-energy-and-commerce-hearing-shadow-banning</t>
  </si>
  <si>
    <t>https://www.businessinsider.com/fec-dismisses-republican-matt-gaetz-complaint-twitter-2018-shadow-ban-2021-9?r=US&amp;IR=T</t>
  </si>
  <si>
    <t>AIAAIC0353</t>
  </si>
  <si>
    <t>Google Keyword Planner equates black, asian girls with pornography</t>
  </si>
  <si>
    <t>Enable ad targetting</t>
  </si>
  <si>
    <t>https://themarkup.org/google-the-giant/2020/07/23/google-advertising-keywords-black-girls</t>
  </si>
  <si>
    <t>https://www.independent.co.uk/life-style/gadgets-and-tech/news/google-ads-porn-women-colour-black-latina-a9636456.html</t>
  </si>
  <si>
    <t>https://www.thesun.co.uk/news/12207825/google-black-asian-girls-porn-keyword/</t>
  </si>
  <si>
    <t>https://www.inputmag.com/culture/googles-ad-portal-yields-vile-content-if-you-type-black-girls</t>
  </si>
  <si>
    <t>https://thenextweb.com/syndication/2020/07/24/google-ad-portal-equated-black-girls-with-porn/</t>
  </si>
  <si>
    <t>https://www.dailydot.com/irl/google-ads-black-girls-porn/</t>
  </si>
  <si>
    <t>https://www.moneycontrol.com/news/technology/google-apologises-as-ad-portal-equates-black-girls-with-sexually-explicit-content-5599961.html</t>
  </si>
  <si>
    <t>https://www.theverge.com/interface/2020/7/28/21340359/tech-antitrust-hearing-questions-answers-apple-amazon-facebook-google</t>
  </si>
  <si>
    <t>https://www.indy100.com/news/ads-advertising-google-black-women-racism-9636441</t>
  </si>
  <si>
    <t>AIAAIC0352</t>
  </si>
  <si>
    <t>Genderify name gender identification</t>
  </si>
  <si>
    <t>Armenia</t>
  </si>
  <si>
    <t>Genderify</t>
  </si>
  <si>
    <t>Identify gender</t>
  </si>
  <si>
    <t>https://www.theregister.com/2020/07/30/genderify_shuts_down/</t>
  </si>
  <si>
    <t>https://www.theverge.com/2020/7/29/21346310/ai-service-gender-verification-identification-genderify</t>
  </si>
  <si>
    <t>https://dev.to/fossheim/thoughts-on-genderify-gender-discrimination-transphobia-and-un-ethical-ai-168g</t>
  </si>
  <si>
    <t>https://syncedreview.com/2020/07/30/ai-powered-genderify-platform-shut-down-after-bias-based-backlash/</t>
  </si>
  <si>
    <t>https://venturebeat.com/2020/07/31/ai-weekly-big-techs-antitrust-reckoning-is-a-cautionary-tale-for-the-ai-industry/</t>
  </si>
  <si>
    <t>https://opensource.com/article/20/11/ai-ethics</t>
  </si>
  <si>
    <t>https://inside.com/campaigns/inside-ai-2020-07-29-23929</t>
  </si>
  <si>
    <t>https://jack-clark.net/2020/08/03/import-ai-208-google-trains-a-vision-system-in-1-minute-genderai-bad-ubisoft-improves-character-animation-with-ml/</t>
  </si>
  <si>
    <t>https://www.reddit.com/r/MachineLearning/comments/i0ulhh/d_aipowered_genderify_platform_shut_down_after/</t>
  </si>
  <si>
    <t>AIAAIC0351</t>
  </si>
  <si>
    <t>WorkAround uses Instagram selfies to train face mask datasets</t>
  </si>
  <si>
    <t>Improve facial recognition algorithms</t>
  </si>
  <si>
    <t>https://www.cnet.com/news/your-face-mask-selfies-could-be-training-the-next-facial-recognition-tool/</t>
  </si>
  <si>
    <t>https://www.dailydot.com/debug/face-mask-selfies-facial-recognition/</t>
  </si>
  <si>
    <t>https://www.biometricupdate.com/202005/researchers-use-instagram-mask-selfies-to-improve-biometric-facial-recognition-algorithms</t>
  </si>
  <si>
    <t>https://www.wired.co.uk/article/iphone-13-features-touch-id</t>
  </si>
  <si>
    <t>https://www.techspot.com/news/85307-face-mask-selfies-used-retrain-facial-recognition-systems.html</t>
  </si>
  <si>
    <t>https://www.thelist.com/211346/the-unexpected-benefit-of-taking-face-mask-selfies/</t>
  </si>
  <si>
    <t>https://www.telegraph.co.uk/technology/2020/06/04/widespread-face-mask-use-could-make-facial-recognition-less/</t>
  </si>
  <si>
    <t>https://www.inputmag.com/culture/facial-recognition-ai-researchers-are-trying-to-navigate-a-covid19-world/amp</t>
  </si>
  <si>
    <t>https://www.dailymail.co.uk/sciencetech/article-8337541/Researchers-harvest-peoples-mask-selfies-without-consent-improve-facial-recognition-software.html</t>
  </si>
  <si>
    <t>https://www.cnet.com/health/facial-recognition-firms-are-scrambling-to-see-around-face-masks/</t>
  </si>
  <si>
    <t>AIAAIC0350</t>
  </si>
  <si>
    <t>Tencent/WeChat/YY COVID-19 censorship</t>
  </si>
  <si>
    <t>Improve PRC/CPC reputation</t>
  </si>
  <si>
    <t>https://citizenlab.ca/2020/03/censored-contagion-how-information-on-the-coronavirus-is-managed-on-chinese-social-media/</t>
  </si>
  <si>
    <t>https://www.theverge.com/2020/3/3/21163844/wechat-yy-censoring-coronavirus-keywords-citizen-lab</t>
  </si>
  <si>
    <t>https://www.businessinsider.com/coronavirus-china-wechat-yy-censorship-citizen-lab-2020-3?r=US&amp;IR=T</t>
  </si>
  <si>
    <t>https://www.buzzfeednews.com/article/ryanhatesthis/china-tencent-wechat-yy-censorship-coronavirus</t>
  </si>
  <si>
    <t>https://www.voanews.com/press-freedom/report-china-internet-firms-censored-coronavirus-terms-criticism-early-outbreak</t>
  </si>
  <si>
    <t>https://uk.pcmag.com/news-analysis/128375/as-virus-spread-china-ramped-up-keyword-censorship-on-social-media</t>
  </si>
  <si>
    <t>https://www.bbc.co.uk/news/world-asia-china-51732042</t>
  </si>
  <si>
    <t>https://www.dailymail.co.uk/news/article-8073679/Chinese-app-Wechat-started-censor-coronavirus-related-messages-January-1-reports-reveal.html</t>
  </si>
  <si>
    <t>https://hongkongfp.com/2020/03/04/china-censored-news-discussion-coronavirus-weeks-say-researchers/</t>
  </si>
  <si>
    <t>https://advox.globalvoices.org/2020/03/09/how-chinese-social-media-platforms-control-information-on-covid-19/</t>
  </si>
  <si>
    <t>https://www.wired.co.uk/article/china-coronavirus-censorship-wechat</t>
  </si>
  <si>
    <t>AIAAIC0349</t>
  </si>
  <si>
    <t>Google Vision Cloud AI racism</t>
  </si>
  <si>
    <t>Improve quality</t>
  </si>
  <si>
    <t>https://exbulletin.com/tech/56221?business-services</t>
  </si>
  <si>
    <t>https://algorithmwatch.org/en/story/google-vision-racism/</t>
  </si>
  <si>
    <t>https://twitter.com/nicolaskb/status/1244921742486917120</t>
  </si>
  <si>
    <t>Accuracy/reliability; bias/discrimination - racial</t>
  </si>
  <si>
    <t>https://venturebeat.com/2020/08/06/researchers-discover-evidence-of-gender-bias-in-major-computer-vision-apis/</t>
  </si>
  <si>
    <t>AIAAIC0348</t>
  </si>
  <si>
    <t>Speech recognition systems racial bias</t>
  </si>
  <si>
    <t>https://www.pnas.org/content/early/2020/03/17/1915768117</t>
  </si>
  <si>
    <t>https://www.engadget.com/2020-03-24-racial-bias-speech-recognition-siri-alexa-ai.html</t>
  </si>
  <si>
    <t>https://www.dailymail.co.uk/sciencetech/article-8148073/Speech-recognition-systems-five-tech-companies-bias-people-color-study-reveals.html</t>
  </si>
  <si>
    <t>https://thenewstack.io/uncovering-biases-the-importance-of-data-diversity-in-speech-recognition/</t>
  </si>
  <si>
    <t>https://www.nytimes.com/2020/03/23/technology/speech-recognition-bias-apple-amazon-google.html</t>
  </si>
  <si>
    <t>https://thenextweb.com/neural/2020/03/24/speech-recognition-technology-is-racist-study-finds/</t>
  </si>
  <si>
    <t>https://findbiometrics.com/study-finds-racial-bias-in-leading-speech-recognition-systems-903246/</t>
  </si>
  <si>
    <t>https://hbr.org/2019/05/voice-recognition-still-has-significant-race-and-gender-biases</t>
  </si>
  <si>
    <t>https://www.theverge.com/2020/3/24/21192333/speech-recognition-amazon-microsoft-google-ibm-apple-siri-alexa-cortana-voice-assistant</t>
  </si>
  <si>
    <t>https://arstechnica.com/science/2020/03/speech-recognition-algorithms-may-also-have-racial-bias/</t>
  </si>
  <si>
    <t>AIAAIC0347</t>
  </si>
  <si>
    <t>Telegram deepfake porn bots</t>
  </si>
  <si>
    <t>Russia; Global</t>
  </si>
  <si>
    <t>Telegram</t>
  </si>
  <si>
    <t>Increase revenue</t>
  </si>
  <si>
    <t>https://sensity.ai/reports/</t>
  </si>
  <si>
    <t>https://www.bbc.co.uk/news/technology-54584127</t>
  </si>
  <si>
    <t>https://www.wired.co.uk/article/deepfake-porn-websites-videos-law</t>
  </si>
  <si>
    <t>https://www.rollingstone.com/culture/culture-features/tiktok-creators-deepfake-pornography-discord-pornhub-1078859/</t>
  </si>
  <si>
    <t>https://www.wired.co.uk/article/porn-bots-in-telegram-deepfake</t>
  </si>
  <si>
    <t>https://www.washingtonpost.com/technology/2020/10/20/deep-fake-nudes/</t>
  </si>
  <si>
    <t>https://www.msn.com/en-us/money/other/deepfake-bots-on-telegram-make-the-work-of-creating-fake-nudes-dangerously-easy/ar-BB1adbFs</t>
  </si>
  <si>
    <t>https://www.technologyreview.com/2020/10/20/1010789/ai-deepfake-bot-undresses-women-and-underage-girls/</t>
  </si>
  <si>
    <t>https://www.inputmag.com/culture/bots-on-telegram-are-creating-deepfake-nudes-of-thousands-of-women</t>
  </si>
  <si>
    <t>https://www.cnet.com/news/deepfake-bot-on-telegram-is-violating-women-by-forging-nudes-from-regular-pics/</t>
  </si>
  <si>
    <t>https://www.telegraph.co.uk/technology/2020/10/21/deep-fake-porn-bot-targets-thousands-women-telegram/</t>
  </si>
  <si>
    <t>https://www.buzzfeednews.com/article/janelytvynenko/telegram-deepfake-nude-women-images-bot</t>
  </si>
  <si>
    <t>AIAAIC0346</t>
  </si>
  <si>
    <t>Hanwang/Hanvon facial mask facial recognition</t>
  </si>
  <si>
    <t>Hanwang; Hanvon</t>
  </si>
  <si>
    <t>Increase sales</t>
  </si>
  <si>
    <t>https://www.ft.com/content/42415608-340c-4c0a-8c93-f22cdd4cc2d6</t>
  </si>
  <si>
    <t>https://deepai.org/publication/masked-face-recognition-dataset-and-application</t>
  </si>
  <si>
    <t>https://www.reuters.com/article/us-health-coronavirus-facial-recognition/china-firm-develops-system-to-recognize-faces-behind-coronavirus-masks-idUSKBN20W0WL</t>
  </si>
  <si>
    <t>https://www.biometricupdate.com/202003/hanvon-develops-facial-recognition-that-works-with-masks-to-combat-coronavirus</t>
  </si>
  <si>
    <t>https://thenextweb.com/neural/2020/03/10/masks-wont-make-you-safe-from-facial-recognition/</t>
  </si>
  <si>
    <t>https://tech.newstatesman.com/security/hanwang-technology-id-mask-wearing-faces</t>
  </si>
  <si>
    <t>https://www.dailymail.co.uk/sciencetech/article-8090837/China-firm-develops-recognise-faces-coronavirus-masks.html</t>
  </si>
  <si>
    <t>https://www.scmp.com/tech/enterprises/article/3074384/even-mask-wearers-can-be-identified-chinese-facial-recognition</t>
  </si>
  <si>
    <t>https://metro.co.uk/2020/03/09/chinese-company-develops-facial-recognition-software-id-people-face-masks-12369869/</t>
  </si>
  <si>
    <t>https://qz.com/1803737/chinas-facial-recognition-tech-can-crack-masked-faces-amid-coronavirus/</t>
  </si>
  <si>
    <t>AIAAIC0345</t>
  </si>
  <si>
    <t>These Nudes Do Not Exist</t>
  </si>
  <si>
    <t>https://www.vice.com/en/article/qjdx7w/these-nudes-do-not-exist-and-i-dont-know-why-this-startup-does-either</t>
  </si>
  <si>
    <t>https://bigthink.com/technology-innovation/ai-fake-nudes</t>
  </si>
  <si>
    <t>https://www.dailydot.com/irl/startup-algorithm-generates-fake-nudes/</t>
  </si>
  <si>
    <t>https://www.vice.com/en/article/akdgnp/sexual-abuse-fueling-ai-porn-deepfake-czech-casting-girls-do-porn</t>
  </si>
  <si>
    <t>https://www.presse-citron.net/cette-startup-cree-et-vend-des-images-femmes-nues-qui-nexistent-pas/</t>
  </si>
  <si>
    <t>https://www.elespanol.com/omicrono/software/20200311/mujeres-desnudas-no-existen-lascivo-inteligencia-artificial/473953956_0.html</t>
  </si>
  <si>
    <t>https://www.reddit.com/r/technology/comments/fnr5el/these_nudes_do_not_exist_and_i_dont_know_why_this/</t>
  </si>
  <si>
    <t>AIAAIC0344</t>
  </si>
  <si>
    <t>YouTube promotes, profits from climate change denialism</t>
  </si>
  <si>
    <t>Increase video views, drive revenue</t>
  </si>
  <si>
    <t>https://secure.avaaz.org/campaign/en/youtube_climate_misinformation/</t>
  </si>
  <si>
    <t>https://www.thedrum.com/news/2020/02/19/climate-change-denial-brand-safety-issue</t>
  </si>
  <si>
    <t>https://www.axios.com/youtube-climate-change-misinformation-8ff85b76-285b-4b40-b8ca-2b7211246fb2.html</t>
  </si>
  <si>
    <t>https://time.com/5765622/youtube-climate-change-denial/</t>
  </si>
  <si>
    <t>https://www.thedailybeast.com/youtube-has-been-actively-promoting-climate-denialism-videos-report-claims</t>
  </si>
  <si>
    <t>https://mashable.com/article/youtube-climate-change-denial-videos-study/?europe=true</t>
  </si>
  <si>
    <t>https://earther.gizmodo.com/how-youtube-profits-from-climate-denial-and-misinformat-1841042989</t>
  </si>
  <si>
    <t>https://www.nbcnews.com/tech/tech-news/youtube-ran-ads-major-brands-environmental-nonprofits-against-climate-misinformation-n1117491</t>
  </si>
  <si>
    <t>https://www.politico.eu/article/youtube-avaaz-climate-change-manipulation-global-warming-algorithm/</t>
  </si>
  <si>
    <t>https://www.thedrum.com/news/2020/01/16/youtube-pressured-demonetise-and-delist-viral-climate-denial-videos</t>
  </si>
  <si>
    <t>https://www.niemanlab.org/2020/01/youtubes-algorithm-is-pushing-climate-misinformation-videos-and-their-creators-are-profiting-from-it/</t>
  </si>
  <si>
    <t>https://www.engadget.com/2020-01-28-youtube-climate-change-misinformation.html</t>
  </si>
  <si>
    <t>AIAAIC0343</t>
  </si>
  <si>
    <t>Enaible Trigger-Task-Time employee productivity scoring</t>
  </si>
  <si>
    <t>Enaible</t>
  </si>
  <si>
    <t>Increase worker productivity</t>
  </si>
  <si>
    <t>https://www.technologyreview.com/2020/06/04/1002671/startup-ai-workers-productivity-score-bias-machine-learning-business-covid/?truid=922c80794aaaf337675e9bc5f05f0442&amp;utm_source=the_download&amp;utm_medium=email&amp;utm_campaign=the_download.unpaid.engagement&amp;utm_term=non-subs&amp;utm_content=06-07-2020</t>
  </si>
  <si>
    <t>https://www.zdnet.com/article/working-from-home-your-boss-has-a-creepy-new-way-to-spy-on-you/</t>
  </si>
  <si>
    <t>https://venturebeat.com/2020/07/18/work-at-home-ai-surveillance-is-a-move-in-the-wrong-direction/</t>
  </si>
  <si>
    <t>https://www.accountingtoday.com/list/spying-on-remote-workers-and-other-tech-stories-you-may-have-missed</t>
  </si>
  <si>
    <t>https://gizmodo.com/ban-this-shit-1843904434</t>
  </si>
  <si>
    <t>https://mixed.de/ki-kontrolle-fuer-mitarbeiter-im-home-office-sehr-gefragt/</t>
  </si>
  <si>
    <t>https://www.heise.de/hintergrund/KI-bewertet-Produktivitaet-von-Mitarbeitern-4777834.html</t>
  </si>
  <si>
    <t>https://www.esquire.com/it/lifestyle/tecnologia/a32777943/ia-produttivita/</t>
  </si>
  <si>
    <t>https://es.digitaltrends.com/tendencias/ia-vigilancia-puntaje-productividad/</t>
  </si>
  <si>
    <t>https://www.popularmechanics.com/technology/a32769772/work-from-home-productivity-tracking/</t>
  </si>
  <si>
    <t>AIAAIC0342</t>
  </si>
  <si>
    <t>Instagram removes images of black, plus-size British model</t>
  </si>
  <si>
    <t>Detect pornography</t>
  </si>
  <si>
    <t>https://www.reuters.com/article/us-britain-technology-racism-idUSKBN2622AA</t>
  </si>
  <si>
    <t>https://www.theguardian.com/technology/2020/aug/09/instagrams-censorship-of-black-models-photo-shoot-reignites-claims-of-race-bias-nyome-nicholas-williams</t>
  </si>
  <si>
    <t>https://www.yahoo.com/lifestyle/nyome-nicholas-williams-accuses-instagram-removing-photo-black-plus-size-190021329.html</t>
  </si>
  <si>
    <t>https://www.newsweek.com/instagram-changes-nudity-policy-after-deleting-black-plus-size-models-photo-1542176</t>
  </si>
  <si>
    <t>https://www.businessinsider.com/instagram-nudity-policy-change-nyome-nicholas-williams-breast-squeezing-2020-10?r=US&amp;IR=T</t>
  </si>
  <si>
    <t>https://www.smh.com.au/world/europe/instagram-apologises-for-removing-images-of-black-british-model-20200912-p55v0n.html</t>
  </si>
  <si>
    <t>https://mashable.com/article/instagram-breast-squeezing-policy-nyome-nicholas-williams/?europe=true</t>
  </si>
  <si>
    <t>https://www.engadget.com/instagram-nudity-policy-change-204903089.html</t>
  </si>
  <si>
    <t>https://www.standard.co.uk/insider/celebrity/instagram-semi-nudity-policy-change-curvynyome-nyome-nicholas-williams-a4530486.html</t>
  </si>
  <si>
    <t>https://www.msn.com/en-us/lifestyle/lifestyle-buzz/instagram-changes-breast-holding-policy-after-23iwanttoseenyome-campaign/ar-BB1ap2YI</t>
  </si>
  <si>
    <t>AIAAIC0341</t>
  </si>
  <si>
    <t>Instagram rewards 'scantily clad' photos</t>
  </si>
  <si>
    <t>EU; Global</t>
  </si>
  <si>
    <t>Increase engagement</t>
  </si>
  <si>
    <t>https://algorithmwatch.org/en/story/instagram-algorithm-nudity/</t>
  </si>
  <si>
    <t>https://thenextweb.com/neural/2020/06/15/instagrams-algorithm-prioritizes-scantily-clad-photos-study-finds/</t>
  </si>
  <si>
    <t>https://www.dailymail.co.uk/sciencetech/article-8427693/Instagram-posts-scantily-clad-women-54-likely-appear-newsfeeds-report-says.html</t>
  </si>
  <si>
    <t>https://www.forbes.com/sites/quickerbettertech/2020/06/21/instagram-prioritizes-scantily-clad-photosand-other-small-business-tech-news/?sh=7845e59e5415</t>
  </si>
  <si>
    <t>https://lab.imedd.org/en/undress-or-fail-instagrams-algorithm-strong-arms-users-into-showing-skin/</t>
  </si>
  <si>
    <t>https://timesofindia.indiatimes.com/gadgets-news/instagrams-algorithm-gives-more-priority-to-these-photos/articleshow/76398187.cms</t>
  </si>
  <si>
    <t>https://www.thesun.co.uk/tech/11874692/instagram-sexy-selfies-news-feed-soft-porn-algorithm/</t>
  </si>
  <si>
    <t>https://www.newsweek.com/instagram-rejects-algorithm-watch-study-claiming-app-boosts-semi-nude-photos-1511402</t>
  </si>
  <si>
    <t>https://www.mirror.co.uk/tech/instagrams-algorithm-prioritises-photos-semi-22204882</t>
  </si>
  <si>
    <t>https://news.ycombinator.com/item?id=23524576</t>
  </si>
  <si>
    <t>https://www.thestar.com.my/tech/tech-news/2020/06/19/researchers-claim-instagram-uses-its-algorithm-to-prioritise-scantily-clad-photos</t>
  </si>
  <si>
    <t>AIAAIC0340</t>
  </si>
  <si>
    <t>ISIS successfully evades Facebook detection</t>
  </si>
  <si>
    <t>Detect and remove hate speech</t>
  </si>
  <si>
    <t>https://www.isdglobal.org/wp-content/uploads/2020/07/The-Propaganda-Pipeline.pdf</t>
  </si>
  <si>
    <t>https://www.jpost.com/international/studies-find-far-right-using-telegram-isis-using-facebook-635035</t>
  </si>
  <si>
    <t>https://www.wired.co.uk/article/islamic-state-terrorism-facebook</t>
  </si>
  <si>
    <t>https://www.voanews.com/extremism-watch/report-supporters-continue-evade-facebook-detection</t>
  </si>
  <si>
    <t>https://zeenews.india.com/world/isis-linked-facebook-account-continue-to-evade-detection-report-2295585.html</t>
  </si>
  <si>
    <t>https://www.thetimes.co.uk/article/extremists-use-bbc-theme-to-trick-facebook-into-showing-vile-clips-tdlvrvf73</t>
  </si>
  <si>
    <t>https://www.thedailybeast.com/isis-is-setting-up-fake-social-justice-accounts-on-facebook</t>
  </si>
  <si>
    <t>https://screenrant.com/facebook-isis-propaganda-moderation-failure-report/</t>
  </si>
  <si>
    <t>https://fossbytes.com/isis-linked-accounts-easily-spreading-propaganda-on-facebook-report/</t>
  </si>
  <si>
    <t>https://www.bbc.co.uk/news/technology-53389657</t>
  </si>
  <si>
    <t>AIAAIC0339</t>
  </si>
  <si>
    <t>Facebook Common Ground task force</t>
  </si>
  <si>
    <t>Reduce platform polarisation</t>
  </si>
  <si>
    <t>https://www.dailymail.co.uk/news/article-8361775/Facebook-execs-know-platform-polarizing-country-shelved-research.html</t>
  </si>
  <si>
    <t>https://www.wsj.com/articles/zuckerberg-pitches-how-facebook-should-be-regulated-over-content-11581794890?mod=article_inline</t>
  </si>
  <si>
    <t>https://www.independent.co.uk/life-style/gadgets-and-tech/news/facebook-algorithm-bias-right-wing-feed-a9536396.html</t>
  </si>
  <si>
    <t>https://thehill.com/policy/technology/499611-internal-facebook-report-found-algorithms-drove-people-apart-report</t>
  </si>
  <si>
    <t>https://www.businessinsider.com/facebook-mark-zuckerberg-dismisses-changes-algorithm-encourages-polarization-extremism-2020-5?r=US&amp;IR=T</t>
  </si>
  <si>
    <t>https://www.thedailybeast.com/facebook-execs-gave-up-on-solutions-after-finding-its-platform-fueled-division-report-says</t>
  </si>
  <si>
    <t>https://www.dailymail.co.uk/news/article-8360073/More-60-people-joining-extremist-groups-Facebook-pages-recommended-algorithms.html</t>
  </si>
  <si>
    <t>https://www.commondreams.org/news/2020/05/26/facebook-ignored-internal-warnings-its-algorithms-were-intensifying-divisiveness</t>
  </si>
  <si>
    <t>https://www.theverge.com/2020/5/26/21270659/facebook-division-news-feed-algorithms</t>
  </si>
  <si>
    <t>https://eandt.theiet.org/content/articles/2020/05/facebook-did-not-act-on-own-evidence-of-algorithm-driven-extremism/</t>
  </si>
  <si>
    <t>https://thehill.com/policy/technology/540159-house-democrats-press-facebook-over-role-as-a-breeding-ground-for</t>
  </si>
  <si>
    <t>AIAAIC0338</t>
  </si>
  <si>
    <t>Facebook COVID-19 content moderation</t>
  </si>
  <si>
    <t>Reduce toxic content</t>
  </si>
  <si>
    <t>https://www.foxglove.org.uk/news/open-letter-from-content-moderators-re-pandemic</t>
  </si>
  <si>
    <t>https://www.irishtimes.com/news/ireland/irish-news/facebook-content-moderators-expected-to-remain-quiet-over-poor-treatment-1.4471387</t>
  </si>
  <si>
    <t>https://www.npr.org/2020/11/18/936282353/facebook-contract-workers-demand-safer-conditions-amid-pressure-to-return-to-off</t>
  </si>
  <si>
    <t>https://www.vice.com/en/article/v7mqj4/watch-facebook-moderators-speak-out-about-poor-working-conditions-in-ireland</t>
  </si>
  <si>
    <t>https://www.buzzfeednews.com/article/ryanmac/facebook-rules-hate-speech-employees-leaving</t>
  </si>
  <si>
    <t>https://thehill.com/policy/technology/526723-facebook-content-moderators-demand-more-workplace-coronavirus-protections</t>
  </si>
  <si>
    <t>https://www.forbes.com/sites/angelauyeung/2021/01/29/facebook-content-moderators-in-ireland-meet-deputy-prime-minister-speak-out-against-working-conditions/?sh=9e934ee321d3</t>
  </si>
  <si>
    <t>https://www.politico.eu/article/facebook-content-moderation-automation/</t>
  </si>
  <si>
    <t>https://www.msn.com/en-gb/news/uknews/irish-deputy-pm-meets-with-facebook-moderators-over-working-conditions-concerns/ar-BB1ddoVE</t>
  </si>
  <si>
    <t>https://www.zdnet.com/article/facebook-accused-of-building-moderator-wall-of-secrecy-through-ndas/</t>
  </si>
  <si>
    <t>https://www.theverge.com/2020/11/19/21575139/facebook-moderation-ai-hate-speech</t>
  </si>
  <si>
    <t>AIAAIC0337</t>
  </si>
  <si>
    <t>Facebook actively promotes holocaust denial</t>
  </si>
  <si>
    <t>https://www.isdglobal.org/isd-publications/hosting-the-holohoax-a-snapshot-of-holocaust-denial-across-social-media/</t>
  </si>
  <si>
    <t>https://forward.com/news/452725/holohoax-facebook-reddit-youtube-hate-speech/</t>
  </si>
  <si>
    <t>https://jewishnews.timesofisrael.com/facebook-algorithms-accused-of-actively-promoting-holocaust-denial/</t>
  </si>
  <si>
    <t>https://www.calcalistech.com/ctech/articles/0,7340,L-3846494,00.html</t>
  </si>
  <si>
    <t>https://www.mic.com/p/facebook-said-it-would-ban-holocaust-deniers-instead-its-algorithm-provided-a-network-for-them-45804363</t>
  </si>
  <si>
    <t>https://www.jta.org/2020/11/25/united-states/six-weeks-ago-facebook-announced-a-ban-on-holocaust-denial-its-still-easy-to-find</t>
  </si>
  <si>
    <t>https://www.smh.com.au/national/nsw/when-hateful-racism-becomes-this-shocking-police-do-go-knocking-20200720-p55dke.html</t>
  </si>
  <si>
    <t>https://www.thehindu.com/sci-tech/technology/facebook-algorithm-actively-promotes-holocaust-denial-study-finds/article32400213.ece</t>
  </si>
  <si>
    <t>https://www.forbes.com/sites/alisondurkee/2020/10/12/facebook-bans-holocaust-denial-in-major-reversal/?sh=cdad8cf167d6</t>
  </si>
  <si>
    <t>https://hipertextual.com/2020/08/algoritmo-facebook-promueve-negacion-holocausto</t>
  </si>
  <si>
    <t>https://news.sky.com/story/facebook-algorithm-actively-promoting-holocaust-denial-report-warns-12050899</t>
  </si>
  <si>
    <t>https://www.theguardian.com/world/2020/aug/16/facebook-algorithm-found-to-actively-promote-holocaust-denial</t>
  </si>
  <si>
    <t>AIAAIC0336</t>
  </si>
  <si>
    <t>Facebook blocks Kisan Ekta Morcha farmers protest</t>
  </si>
  <si>
    <t>Detect spam</t>
  </si>
  <si>
    <t>https://timesofindia.indiatimes.com/india/farmers-protest-facebook-clarifies-kisan-ekta-morcha-page-was-marked-spam-for-increased-activity/articleshow/79839388.cms</t>
  </si>
  <si>
    <t>https://www.ndtv.com/india-news/farmers-protest-facebooks-defence-as-kisan-ekta-morchas-protest-page-was-briefly-taken-down-2341522</t>
  </si>
  <si>
    <t>https://www.thequint.com/news/india/facebook-blocked-kisan-ekta-morcha-page-says-farmers-group</t>
  </si>
  <si>
    <t>https://thewire.in/agriculture/facebook-blocks-kisan-ekta-morcha-account-restores-it-later-after-user-outrage</t>
  </si>
  <si>
    <t>https://economictimes.indiatimes.com/news/politics-and-nation/facebook-bans-kisan-ekta-morcha-page-restores-after-outrage/articleshow/79828402.cms?from=mdr</t>
  </si>
  <si>
    <t>https://www.thehindu.com/news/national/protesting-farmers-facebook-page-taken-down/article33380493.ece</t>
  </si>
  <si>
    <t>https://www.republicworld.com/india-news/general-news/facebook-unpublishes-kisan-ekta-morchas-page-during-yogendra-yadavs-live-restores-later.html</t>
  </si>
  <si>
    <t>https://in.news.yahoo.com/facebook-instagram-accounts-protesting-farmers-154326393.html</t>
  </si>
  <si>
    <t>https://www.tribuneindia.com/news/punjab/social-media-accounts-of-farmers-forum-blocked-restored-after-uproar-187134</t>
  </si>
  <si>
    <t>AIAAIC0335</t>
  </si>
  <si>
    <t>Facebook/Instagram censor #EndSARS protests</t>
  </si>
  <si>
    <t>Detect mis/disinformation</t>
  </si>
  <si>
    <t>https://nypost.com/2020/10/22/facebook-instagram-censor-posts-about-nigeria-protests/</t>
  </si>
  <si>
    <t>https://qz.com/africa/1922372/facebook-hurt-nigerias-endsars-protest-while-twitter-boosted-it/</t>
  </si>
  <si>
    <t>https://slate.com/technology/2020/10/facebook-instagram-endsars-protests-nigeria.html</t>
  </si>
  <si>
    <t>https://techpoint.africa/2020/10/22/facebook-lekkimassacre-false/</t>
  </si>
  <si>
    <t>https://www.vice.com/en/article/jgqeyg/facebook-is-censoring-protests-against-police-violence-in-nigeria</t>
  </si>
  <si>
    <t>https://www.euronews.com/2020/10/22/facebook-admits-to-incorrectly-labeling-endsars-content-as-misinformation</t>
  </si>
  <si>
    <t>https://iafrikan.com/2020/10/26/iafrikan-daily-brief-facebook-instagram-youtube-silenced-endsars-stories-in-nigeria/</t>
  </si>
  <si>
    <t>https://www.dailydot.com/debug/instagram-flag-endsars-protests/</t>
  </si>
  <si>
    <t>https://www.cbsnews.com/news/nigeria-endsars-protest-apologizes/</t>
  </si>
  <si>
    <t>AIAAIC0334</t>
  </si>
  <si>
    <t>Facebook harvests Instagram face-tagging data</t>
  </si>
  <si>
    <t>Identify user contacts</t>
  </si>
  <si>
    <t>https://www.classaction.org/news/class-action-alleges-facebook-secretly-harvests-instagram-users-facial-scans</t>
  </si>
  <si>
    <t>https://www.bloomberg.com/news/articles/2020-09-18/facebook-accused-of-watching-instagram-users-through-cameras</t>
  </si>
  <si>
    <t>https://nerdist.com/article/lawsuit-instagram-face-recognition-california/</t>
  </si>
  <si>
    <t>https://appleinsider.com/articles/20/08/12/facebook-sued-for-allegedly-harvesting-biometric-data-via-instagram</t>
  </si>
  <si>
    <t>https://www.techspot.com/news/86361-facebook-facing-500-billion-lawsuit-over-instagram-alleged.html</t>
  </si>
  <si>
    <t>https://www.independent.co.uk/life-style/gadgets-and-tech/news/instagram-biometric-data-facebook-lawsuit-a9668406.html</t>
  </si>
  <si>
    <t>https://www.bloomberg.com/news/articles/2020-08-12/facebook-s-instagram-targeted-in-new-lawsuit-over-biometrics</t>
  </si>
  <si>
    <t>https://uk.finance.yahoo.com/news/instagram-accused-of-illegally-harvesting-biometric-data-of-100-million-users-080002372.html</t>
  </si>
  <si>
    <t>https://www.dailymail.co.uk/news/article-8620989/Lawsuit-accuses-Instagram-illegally-harvesting-biometric-data.html</t>
  </si>
  <si>
    <t>https://fortune.com/2020/08/12/instagram-lawsuit-biometric-data/</t>
  </si>
  <si>
    <t>https://www.businessinsider.com/instagram-facing-500-billion-in-fines-in-facial-recognition-lawsuit-2020-8</t>
  </si>
  <si>
    <t>AIAAIC0333</t>
  </si>
  <si>
    <t>Facebook promotes COVID-19 misinformation</t>
  </si>
  <si>
    <t>Reduce mis/disinformation</t>
  </si>
  <si>
    <t>https://secure.avaaz.org/campaign/en/facebook_threat_health/</t>
  </si>
  <si>
    <t>https://www.washingtonpost.com/technology/2020/08/19/facebook-misinformation-coronavirus-avaaz/</t>
  </si>
  <si>
    <t>https://www.bbc.co.uk/news/technology-53820225</t>
  </si>
  <si>
    <t>https://www.theguardian.com/technology/2020/aug/19/facebook-funnelling-readers-towards-covid-misinformation-study</t>
  </si>
  <si>
    <t>https://www.pressgazette.co.uk/facebook-super-spreaders-helped-covid-19-misinformation-reach-460m-views-on-platform-in-april/</t>
  </si>
  <si>
    <t>https://www.euractiv.com/section/health-consumers/news/facebooks-algorithm-a-threat-to-public-health-doctors-say/</t>
  </si>
  <si>
    <t>https://gizmodo.com/facebook-has-a-superspreader-problem-1844778718</t>
  </si>
  <si>
    <t>https://uk.pcmag.com/social-networking/128246/report-concludes-facebook-is-a-major-threat-to-public-health</t>
  </si>
  <si>
    <t>https://www.reuters.com/article/us-health-coronavirus-facebook-idUSKCN25F1M4</t>
  </si>
  <si>
    <t>https://www.politico.com/news/2020/08/19/facebook-health-misinformation-report-398235</t>
  </si>
  <si>
    <t>https://www.ft.com/content/f33f7d61-a8df-40b9-82a8-75f2a41210bc</t>
  </si>
  <si>
    <t>https://www.voanews.com/covid-19-pandemic/facebook-warn-users-who-liked-coronavirus-hoaxes</t>
  </si>
  <si>
    <t>https://venturebeat.com/2020/08/19/avaaz-facebooks-algorithm-drove-3-8-billion-views-of-health-misinformation/</t>
  </si>
  <si>
    <t>AIAAIC0332</t>
  </si>
  <si>
    <t>Facebook fails to label 42% of debunked political misinformation</t>
  </si>
  <si>
    <t>https://secure.avaaz.org/campaign/en/facebook_fact_check_failure/</t>
  </si>
  <si>
    <t>https://www.nytimes.com/2020/11/23/technology/election-misinformation-facebook-twitter.html</t>
  </si>
  <si>
    <t>https://www.vice.com/en/article/n7w8zd/how-facebook-allows-misinformation-to-spread-even-after-its-flagged</t>
  </si>
  <si>
    <t>https://edition.cnn.com/2020/10/09/tech/facebook-misinformation-loophole-avaaz/index.html</t>
  </si>
  <si>
    <t>https://www.politico.com/news/2020/04/16/facebook-fake-news-coronavirus-190054</t>
  </si>
  <si>
    <t>https://mashable.com/article/facebook-avaaz-study/?europe=true</t>
  </si>
  <si>
    <t>https://www.techtimes.com/articles/253228/20201011/how-to-get-past-facebooks-fact-checking-ai.htm</t>
  </si>
  <si>
    <t>https://www.cjr.org/the_media_today/disinformation-facebook.php</t>
  </si>
  <si>
    <t>https://www.nytimes.com/2020/10/14/technology/four-election-related-falsehoods.html</t>
  </si>
  <si>
    <t>https://apnews.com/article/c668e87d69de426fb502d5fd3836b8f2</t>
  </si>
  <si>
    <t>https://www.voanews.com/usa/us-politics/group-says-misinformation-rise-facebook</t>
  </si>
  <si>
    <t>https://popular.info/p/an-explosion-of-fake-news-on-facebook</t>
  </si>
  <si>
    <t>https://www.npr.org/2020/10/09/921791419/tiny-changes-let-false-claims-about-covid-19-voting-evade-facebook-fact-checks?t=1606722245637</t>
  </si>
  <si>
    <t>AIAAIC0331</t>
  </si>
  <si>
    <t>Facebook AI mistakenly bans business ads</t>
  </si>
  <si>
    <t>https://www.washingtonpost.com/business/on-small-business/facebooks-ai-mistakenly-bans-ads-for-struggling-businesses/2020/11/27/3a3c07a8-30a8-11eb-9dd6-2d0179981719_story.html</t>
  </si>
  <si>
    <t>https://fortune.com/2020/11/28/facebooks-ai-is-mistakenly-banning-some-small-business-ads/</t>
  </si>
  <si>
    <t>https://www.bloombergquint.com/business/facebook-s-ai-mistakenly-bans-ads-for-struggling-businesses</t>
  </si>
  <si>
    <t>https://www.businessinsider.com/facebook-ad-purge-hurting-small-business-owners-holiday-shopping-season-2020-11?op=1&amp;r=US&amp;IR=T</t>
  </si>
  <si>
    <t>https://nypost.com/2020/11/27/facebook-mistakenly-bans-some-small-businesses-ads/</t>
  </si>
  <si>
    <t>AIAAIC0330</t>
  </si>
  <si>
    <t>Facebook hampers hand-sewn mask makers</t>
  </si>
  <si>
    <t>https://www.nytimes.com/2020/04/05/technology/coronavirus-facebook-masks.html</t>
  </si>
  <si>
    <t>https://www.msn.com/en-in/news/other/facebook-hampers-do-it-yourself-mask-efforts/ar-BB12e76a</t>
  </si>
  <si>
    <t>https://www.theverge.com/2021/2/26/22303935/mask-selling-facebook-amazon-instagram-kn95-n95</t>
  </si>
  <si>
    <t>https://www.mediapost.com/publications/article/349524/facebook-apologizes-for-inadvertently-hampering-ho.html</t>
  </si>
  <si>
    <t>https://www.techdirt.com/articles/20200405/23414344241/content-moderation-is-impossible-facebooks-attempts-to-block-mask-gouging-took-down-diy-face-mask-instructions.shtml</t>
  </si>
  <si>
    <t>https://techcrunch.com/2020/03/06/facebook-face-masks-coronavirus/</t>
  </si>
  <si>
    <t>https://techcrunch.com/2020/03/26/its-still-easy-to-find-coronavirus-mask-ads-on-facebook/</t>
  </si>
  <si>
    <t>https://www.theverge.com/2020/3/9/21171654/facebook-ebay-coronavirus-face-mask-listing-ban-evade-amazon-covid19</t>
  </si>
  <si>
    <t>https://www.thesun.co.uk/news/11357961/mask-makers-are-posting-misleading-ads-on-facebook-to-cash-in-on-coronavirus-crisis/</t>
  </si>
  <si>
    <t>AIAAIC0329</t>
  </si>
  <si>
    <t>Facebook blocks aboriginal men in chains photo</t>
  </si>
  <si>
    <t>Apply community standards</t>
  </si>
  <si>
    <t>https://www.theguardian.com/australia-news/2020/jun/12/scott-morrison-sorry-for-no-slavery-in-australia-claim-and-acknowledges-hideous-practices</t>
  </si>
  <si>
    <t>https://www.theguardian.com/technology/2020/jun/13/facebook-incorrectly-removes-picture-of-aboriginal-men-in-chains-because-of-nudity</t>
  </si>
  <si>
    <t>https://www.theguardian.com/technology/2020/jun/15/facebook-blocks-bans-users-sharing-guardian-article-showing-aboriginal-men-in-chains</t>
  </si>
  <si>
    <t>https://www.techtimes.com/articles/250337/20200615/facebook-blocks-bans-users-for-sharing-article-showing-aboriginal-men-in-chains-over-nudity.htm</t>
  </si>
  <si>
    <t>https://www.nydailynews.com/news/national/ny-facebook-bans-usersguardian-article-aborginal-men-chains-20200616-tkcwtfu6tjb2ra6zo7kcosbvim-story.html</t>
  </si>
  <si>
    <t>https://nypost.com/2020/06/16/facebook-accused-of-banning-users-who-shared-post-of-aboriginal-men-in-chains/</t>
  </si>
  <si>
    <t>https://www.foxnews.com/tech/facebook-banning-users-post-aboriginal-people-in-chains</t>
  </si>
  <si>
    <t>https://www.unilad.co.uk/news/facebook-removes-photo-of-aboriginal-men-used-to-prove-racism-in-australia/</t>
  </si>
  <si>
    <t>https://techxplore.com/news/2020-11-facebook-ai-stem-dangerous-false.html</t>
  </si>
  <si>
    <t>https://www.theguardian.com/technology/2020/jun/17/not-just-nipples-how-facebooks-ai-struggles-to-detect-misinformation</t>
  </si>
  <si>
    <t>https://www.dailymail.co.uk/sciencetech/article-8193285/Facebook-admits-error-algorithm-threatens-ban-users-post-content-DIY-masks.html</t>
  </si>
  <si>
    <t>https://www.dailymail.co.uk/news/article-7929843/Shackled-NECK-chained-guarded-white-men-holding-rifles.html</t>
  </si>
  <si>
    <t>AIAAIC0328</t>
  </si>
  <si>
    <t>Facebook blocks onion seed ad as 'overtly sexual'</t>
  </si>
  <si>
    <t>https://atlantic.ctvnews.ca/sexualized-onions-facebook-lifts-ban-on-newfoundland-advertisement-for-seeds-1.5136498</t>
  </si>
  <si>
    <t>https://www.cbc.ca/news/canada/newfoundland-labrador/onions-too-sexy-for-facebook-1.5750881</t>
  </si>
  <si>
    <t>https://www.dailymail.co.uk/news/article-8823925/Facebook-blocked-advertisement-onions-Canadian-seed-company-overtly-sexual.html</t>
  </si>
  <si>
    <t>https://www.newsweek.com/facebook-pulls-ad-sexual-onions-1537259</t>
  </si>
  <si>
    <t>https://nypost.com/2020/10/07/facebook-blocks-canadian-onion-ad-for-being-overtly-sexual/</t>
  </si>
  <si>
    <t>https://www.thesun.co.uk/tech/12868756/facebook-ban-photo-onions-sexy/</t>
  </si>
  <si>
    <t>https://www.upi.com/Odd_News/2020/10/07/Facebook-flags-onion-seed-ad-as-overtly-sexual/4691602099240/</t>
  </si>
  <si>
    <t>https://www.bloomberg.com/news/articles/2020-11-27/facebook-s-ai-mistakenly-bans-ads-for-struggling-businesses</t>
  </si>
  <si>
    <t>AIAAIC0327</t>
  </si>
  <si>
    <t>Facebook marks COVID-19 posts as spam</t>
  </si>
  <si>
    <t>Reduce spam</t>
  </si>
  <si>
    <t>https://www.buzzfeednews.com/article/cameronwilson/facebook-coronavirus-spam-news-posts</t>
  </si>
  <si>
    <t>https://slate.com/technology/2020/04/coronavirus-facebook-content-moderation-automated.html</t>
  </si>
  <si>
    <t>https://thehill.com/policy/technology/488151-bug-causes-facebook-to-mark-posts-on-coronavirus-as-spam</t>
  </si>
  <si>
    <t>https://www.scmagazine.com/home/security-news/bug-leads-facebook-to-mark-covid-19-posts-as-spam/</t>
  </si>
  <si>
    <t>https://eu.usatoday.com/story/tech/2020/03/17/facebook-appears-marking-coronavirus-posts-spam/5074787002/</t>
  </si>
  <si>
    <t>https://variety.com/2020/digital/news/facebook-glitch-coronavirus-spam-1203537768/</t>
  </si>
  <si>
    <t>https://gizmodo.com/automated-facebook-anti-spam-system-goes-hog-wild-bloc-1842389054</t>
  </si>
  <si>
    <t>https://www.marketwatch.com/story/a-bug-in-facebooks-anti-spam-system-has-put-a-lid-on-some-coronavirus-news-links-2020-03-17</t>
  </si>
  <si>
    <t>https://www.zdnet.com/article/was-your-facebook-post-on-the-coronavirus-deleted-this-is-why/</t>
  </si>
  <si>
    <t>https://www.bbc.co.uk/news/business-51940076</t>
  </si>
  <si>
    <t>https://mashable.com/article/coronavirus-facebook-incorrect-flagged-spam-posts/?europe=true</t>
  </si>
  <si>
    <t>https://www.politico.eu/pro/facebook-twitter-google-to-lean-more-on-ai-for-content-moderation/</t>
  </si>
  <si>
    <t>AIAAIC0326</t>
  </si>
  <si>
    <t>PredictiveHire predicts job hopping based on personality</t>
  </si>
  <si>
    <t>PredictiveHire</t>
  </si>
  <si>
    <t>Predict employee loyalty/churn</t>
  </si>
  <si>
    <t>https://arxiv.org/pdf/2007.11189.pdf</t>
  </si>
  <si>
    <t>https://www.technologyreview.com/2020/07/24/1005602/ai-hiring-promises-bias-free-job-hopping-prediction/</t>
  </si>
  <si>
    <t>https://www.cdotrends.com/story/14977/hiring-firm-says-its-ai-tech-can-predict-job-hopping</t>
  </si>
  <si>
    <t>https://www.heise.de/hintergrund/Mit-dem-Algorithmus-im-Bewerbungsgespraech-4857233.html</t>
  </si>
  <si>
    <t>https://www.predictivehire.com/blog/meet-phai-the-algorithm-that-seeks-to-prevent-discrimination-and-predict-job-hopping/</t>
  </si>
  <si>
    <t>https://slate.com/technology/2020/10/artificial-intelligence-job-interviews.html</t>
  </si>
  <si>
    <t>AIAAIC0325</t>
  </si>
  <si>
    <t>Google/DeepMind AlphaFold prediction model</t>
  </si>
  <si>
    <t>Predict protein shapes</t>
  </si>
  <si>
    <t>https://deepmind.com/blog/article/alphafold-a-solution-to-a-50-year-old-grand-challenge-in-biology</t>
  </si>
  <si>
    <t>https://qz.com/1945293/the-dangers-of-letting-google-lead-ai-research/</t>
  </si>
  <si>
    <t>https://futurism.com/the-byte/scientists-unimpressed-googles-protein-folding-algorithm</t>
  </si>
  <si>
    <t>https://blogs.nottingham.ac.uk/makingsciencepublic/2020/12/04/protein-folding-and-science-communication-between-hype-and-humility/</t>
  </si>
  <si>
    <t>https://twitter.com/mctucsf/status/1333796613421105154?s=20</t>
  </si>
  <si>
    <t>https://www.signifyresearch.net/healthcare-it/deepmind-triumph-much-hype-little-real-world-impact/</t>
  </si>
  <si>
    <t>https://www.zmescience.com/future/ai-protein-folding-problem-04122020/</t>
  </si>
  <si>
    <t>https://medium.com/swlh/how-to-avoid-the-extremes-of-anthropocentrism-and-ai-centrism-7f8f02cc1c03</t>
  </si>
  <si>
    <t>https://www.businessinsider.com/deepmind-google-protein-folding-ai-alphafold-technology-2020-12</t>
  </si>
  <si>
    <t>AIAAIC0324</t>
  </si>
  <si>
    <t>Google baby stroller image anti-semitism</t>
  </si>
  <si>
    <t>Rank search results</t>
  </si>
  <si>
    <t>https://networkcontagion.us/reports/antisemitic-disinformation-a-study-of-the-online-dissemination-of-anti-jewish-conspiracy-theories/</t>
  </si>
  <si>
    <t>https://www.jpost.com/diaspora/antisemitism/google-responds-after-search-term-yields-antisemitic-allusion-to-holocaust-643811</t>
  </si>
  <si>
    <t>https://www.algemeiner.com/2020/09/27/google-pledges-to-return-more-helpful-results-after-search-for-jewish-baby-strollers-is-found-to-produce-antisemitic-images/</t>
  </si>
  <si>
    <t>https://searchengineland.com/antisemitic-memes-in-image-results-highlight-vulnerabilities-in-search-341267</t>
  </si>
  <si>
    <t>https://slate.com/technology/2020/11/data-voids-election-misinformation.html</t>
  </si>
  <si>
    <t>https://www.hitc.com/en-gb/2020/09/26/jewish-baby-stroller-google/</t>
  </si>
  <si>
    <t>https://forward.com/fast-forward/455313/search-jewish-baby-carriage-google-will-return-images-of-ovens/</t>
  </si>
  <si>
    <t>https://www.seroundtable.com/anti-semitic-search-results-google-bing-duckduckgo-30181.html</t>
  </si>
  <si>
    <t>https://www.timebulletin.com/jewish-baby-stroller-image-algorithm/</t>
  </si>
  <si>
    <t>AIAAIC0323</t>
  </si>
  <si>
    <t>Google Ad Exchange blocks racism articles</t>
  </si>
  <si>
    <t>Block dangerous or derogatory content</t>
  </si>
  <si>
    <t>https://www.theverge.com/2020/6/16/21293285/google-ads-bans-the-federalist-zero-hedge-racist-content-discrimination-demonetization</t>
  </si>
  <si>
    <t>AIAAIC0322</t>
  </si>
  <si>
    <t>YouTube racially profiles, censors black creators</t>
  </si>
  <si>
    <t>Rank video search results</t>
  </si>
  <si>
    <t>https://www.documentcloud.org/documents/6950241-Newman.html</t>
  </si>
  <si>
    <t>https://www.inputmag.com/culture/group-of-black-content-creators-slam-youtube-with-lawsuit-for-alleged-discrimination</t>
  </si>
  <si>
    <t>https://techxplore.com/news/2020-06-youtube-discrimination-black-video-artists.html</t>
  </si>
  <si>
    <t>https://variety.com/2020/digital/news/youtube-originals-black-lives-matter-racial-justice-fund-1234795843/</t>
  </si>
  <si>
    <t>https://www.hollywoodreporter.com/thr-esq/youtube-alleged-racially-profile-artificial-intelligence-algorithms-1298926</t>
  </si>
  <si>
    <t>AIAAIC0321</t>
  </si>
  <si>
    <t>YouTube Chinese govt criticism censorship</t>
  </si>
  <si>
    <t>USA; China; Global</t>
  </si>
  <si>
    <t>Remove spam, harassment, hate speech</t>
  </si>
  <si>
    <t>https://twitter.com/jenniferatntd/status/1260557177711968257</t>
  </si>
  <si>
    <t>https://twitter.com/jenniferatntd/status/1260557177711968258</t>
  </si>
  <si>
    <t>https://twitter.com/jenniferatntd/status/1260557177711968259</t>
  </si>
  <si>
    <t>https://twitter.com/jenniferatntd/status/1260557177711968260</t>
  </si>
  <si>
    <t>https://twitter.com/jenniferatntd/status/1260557177711968261</t>
  </si>
  <si>
    <t>https://twitter.com/jenniferatntd/status/1260557177711968262</t>
  </si>
  <si>
    <t>https://twitter.com/jenniferatntd/status/1260557177711968263</t>
  </si>
  <si>
    <t>https://twitter.com/jenniferatntd/status/1260557177711968264</t>
  </si>
  <si>
    <t>https://reason.com/2020/06/02/what-should-we-do-if-youtube-censors-on-behalf-of-the-chinese-communist-party/</t>
  </si>
  <si>
    <t>https://uk.pcmag.com/video-streaming-services/127113/youtube-is-removing-chinese-phrases-critical-of-chinas-communist-party</t>
  </si>
  <si>
    <t>https://www.theverge.com/2020/5/26/21270290/youtube-deleting-comments-censorship-chinese-communist-party-ccp</t>
  </si>
  <si>
    <t>AIAAIC0320</t>
  </si>
  <si>
    <t>Clearview AI live facial recognition</t>
  </si>
  <si>
    <t>https://www.nytimes.com/2020/01/18/technology/clearview-privacy-facial-recognition.html</t>
  </si>
  <si>
    <t>https://www.buzzfeednews.com/article/ryanmac/clearview-ai-fbi-ice-global-law-enforcement</t>
  </si>
  <si>
    <t>https://www.businessinsider.com/what-is-clearview-ai-controversial-facial-recognition-startup-2020-3?op=1&amp;r=US&amp;IR=T</t>
  </si>
  <si>
    <t>https://onezero.medium.com/i-got-my-file-from-clearview-ai-and-it-freaked-me-out-33ca28b5d6d4</t>
  </si>
  <si>
    <t>AIAAIC0319</t>
  </si>
  <si>
    <t>Huawei 'Uyghur alarm' facial recognition</t>
  </si>
  <si>
    <t>Test facial recognition system</t>
  </si>
  <si>
    <t>https://d1tzzns6d79su2.cloudfront.net/uploads/embedded_file/7a5c7231788844c43cdabae1aaea8340a138bff47e5a69c60c48ea9b49f5381b/8ece7111-f067-4545-ab0c-49146d51391e.pdf</t>
  </si>
  <si>
    <t>https://ipvm.com/reports/huawei-megvii-uygur</t>
  </si>
  <si>
    <t>https://www.businessinsider.com.au/huawei-built-more-surveillance-tools-to-track-uyghurs-report-2020-12</t>
  </si>
  <si>
    <t>https://www.independent.co.uk/news/world/asia/huawei-surveillance-ethnicity-technology-b1772437.html</t>
  </si>
  <si>
    <t>https://www.inputmag.com/tech/huawei-worked-on-facial-recognition-that-could-detect-uyghurs</t>
  </si>
  <si>
    <t>https://www.biometricupdate.com/202012/huawei-allegedly-partnered-on-more-biometric-ethnicity-tracking-systems</t>
  </si>
  <si>
    <t>AIAAIC0318</t>
  </si>
  <si>
    <t>Verkada employees use facial recognition to surveil/harass colleagues</t>
  </si>
  <si>
    <t>https://ipvm.com/reports/verkada-culture</t>
  </si>
  <si>
    <t>https://www.lanacion.com.ar/tecnologia/acusan-directivos-startup-vigilancia-verkada-usar-reconocimiento-nid2491358/</t>
  </si>
  <si>
    <t>https://www.vice.com/en/article/pkdyqm/surveillance-startup-used-own-cameras-to-harass-coworkers</t>
  </si>
  <si>
    <t>AIAAIC0317</t>
  </si>
  <si>
    <t>IBM Diversity in Faces dataset</t>
  </si>
  <si>
    <t>Train and develop AI models</t>
  </si>
  <si>
    <t>https://www.nbcnews.com/tech/internet/facial-recognition-s-dirty-little-secret-millions-online-photos-scraped-n981921</t>
  </si>
  <si>
    <t>https://www.nbcnews.com/tech/internet/facial-recognition-s-dirty-little-secret-millions-online-photos-scraped-n981922</t>
  </si>
  <si>
    <t>https://www.nbcnews.com/tech/internet/facial-recognition-s-dirty-little-secret-millions-online-photos-scraped-n981923</t>
  </si>
  <si>
    <t>https://www.nbcnews.com/tech/internet/facial-recognition-s-dirty-little-secret-millions-online-photos-scraped-n981924</t>
  </si>
  <si>
    <t>https://www.nbcnews.com/tech/internet/facial-recognition-s-dirty-little-secret-millions-online-photos-scraped-n981925</t>
  </si>
  <si>
    <t>https://www.nbcnews.com/tech/internet/facial-recognition-s-dirty-little-secret-millions-online-photos-scraped-n981926</t>
  </si>
  <si>
    <t>https://www.nbcnews.com/tech/internet/facial-recognition-s-dirty-little-secret-millions-online-photos-scraped-n981927</t>
  </si>
  <si>
    <t>https://www.nbcnews.com/tech/internet/facial-recognition-s-dirty-little-secret-millions-online-photos-scraped-n981928</t>
  </si>
  <si>
    <t>https://www.theverge.com/2019/3/12/18262646/ibm-didnt-inform-people-when-it-used-their-flickr-photos-for-facial-recognition-training</t>
  </si>
  <si>
    <t>https://www.theregister.com/2020/01/27/ibms_facial_recognition_software_gets_it_in_trouble_again/</t>
  </si>
  <si>
    <t>https://www.natlawreview.com/article/your-privacy-violated-using-your-face-to-train-ai-to-recognize-faces</t>
  </si>
  <si>
    <t>AIAAIC0316</t>
  </si>
  <si>
    <t>Tencent/WeChat overseas account monitoring</t>
  </si>
  <si>
    <t>Train censorship algorithms</t>
  </si>
  <si>
    <t>https://citizenlab.ca/2020/05/we-chat-they-watch/</t>
  </si>
  <si>
    <t>https://www.npr.org/2019/08/29/751116338/china-intercepts-wechat-texts-from-u-s-and-abroad-researcher-says</t>
  </si>
  <si>
    <t>https://www.nationthailand.com/news/30400897</t>
  </si>
  <si>
    <t>https://www.scmp.com/tech/apps-social/article/3083230/wechat-surveils-international-accounts-decide-what-censor-chinese</t>
  </si>
  <si>
    <t>https://www.ibtimes.sg/chinese-authorities-do-monitor-overseas-wechat-accounts-jailed-user-reveals-50526</t>
  </si>
  <si>
    <t>AIAAIC0315</t>
  </si>
  <si>
    <t>Cense AI data leak</t>
  </si>
  <si>
    <t>Cense AI</t>
  </si>
  <si>
    <t>https://securethoughts.com/medical-data-of-auto-accident-victims-exposed-online/</t>
  </si>
  <si>
    <t>AIAAIC0314</t>
  </si>
  <si>
    <t>Microsoft/Amazon/Google oil &amp; gas industry cloud/AI</t>
  </si>
  <si>
    <t>Improve efficient, accelerate oil production</t>
  </si>
  <si>
    <t>https://www.greenpeace.org/usa/reports/oil-in-the-cloud/</t>
  </si>
  <si>
    <t>https://onezero.medium.com/google-says-it-will-not-build-custom-a-i-for-oil-and-gas-extraction-72d1f71f42c8</t>
  </si>
  <si>
    <t>https://gizmodo.com/amazon-is-aggressively-pursuing-big-oil-as-it-stalls-ou-1833875828</t>
  </si>
  <si>
    <t>https://www.geekwire.com/2017/greenpeace-usa-slams-amazon-lauds-microsoft-google-renewable-energy-use/</t>
  </si>
  <si>
    <t>https://www.computerweekly.com/news/252479320/Greenpeace-urges-AWS-Google-and-Microsoft-to-cut-cloud-ties-with-oil-and-gas-customers</t>
  </si>
  <si>
    <t>AIAAIC0313</t>
  </si>
  <si>
    <t>Microsoft 365 Productivity Score</t>
  </si>
  <si>
    <t>https://twitter.com/WolfieChristl/status/1331221942850949121</t>
  </si>
  <si>
    <t>https://twitter.com/WolfieChristl/status/1331221942850949122</t>
  </si>
  <si>
    <t>https://twitter.com/WolfieChristl/status/1331221942850949123</t>
  </si>
  <si>
    <t>https://twitter.com/WolfieChristl/status/1331221942850949124</t>
  </si>
  <si>
    <t>https://twitter.com/WolfieChristl/status/1331221942850949125</t>
  </si>
  <si>
    <t>https://twitter.com/WolfieChristl/status/1331221942850949126</t>
  </si>
  <si>
    <t>https://twitter.com/WolfieChristl/status/1331221942850949127</t>
  </si>
  <si>
    <t>https://twitter.com/WolfieChristl/status/1331221942850949128</t>
  </si>
  <si>
    <t>https://newrepublic.com/article/160388/microsoft-productivity-score-workplace-analytics-employee-surveillance</t>
  </si>
  <si>
    <t>https://www.forbes.com/sites/rachelsandler/2020/11/25/microsofts-new-productivity-score-lets-your-boss-monitor-how-often-you-use-email-and-attend-video-meetings/?sh=e6fe2641a464</t>
  </si>
  <si>
    <t>https://gizmodo.com/microsofts-creepy-new-productivity-score-gamifies-workp-1845763063</t>
  </si>
  <si>
    <t>https://www.businessinsider.com/microsofts-productivity-score-tool-invades-employee-privacy-2020-11?r=US&amp;IR=T</t>
  </si>
  <si>
    <t>AIAAIC0312</t>
  </si>
  <si>
    <t>Microsoft work meetings' quality score</t>
  </si>
  <si>
    <t>Score meeting quality</t>
  </si>
  <si>
    <t>http://appft.uspto.gov/netacgi/nph-Parser?Sect1=PTO1&amp;Sect2=HITOFF&amp;d=PG01&amp;p=1&amp;u=%2Fnetahtml%2FPTO%2Fsrchnum.html&amp;r=1&amp;f=G&amp;l=50&amp;s1=%2220200358627%22.PGNR.&amp;OS=DN/20200358627&amp;RS=DN/20200358627</t>
  </si>
  <si>
    <t>http://appft.uspto.gov/netacgi/nph-Parser?Sect1=PTO1&amp;Sect2=HITOFF&amp;d=PG01&amp;p=1&amp;u=%2Fnetahtml%2FPTO%2Fsrchnum.html&amp;r=1&amp;f=G&amp;l=50&amp;s1=%2220200358627%22.PGNR.&amp;OS=DN/20200358627&amp;RS=DN/20200358628</t>
  </si>
  <si>
    <t>http://appft.uspto.gov/netacgi/nph-Parser?Sect1=PTO1&amp;Sect2=HITOFF&amp;d=PG01&amp;p=1&amp;u=%2Fnetahtml%2FPTO%2Fsrchnum.html&amp;r=1&amp;f=G&amp;l=50&amp;s1=%2220200358627%22.PGNR.&amp;OS=DN/20200358627&amp;RS=DN/20200358629</t>
  </si>
  <si>
    <t>http://appft.uspto.gov/netacgi/nph-Parser?Sect1=PTO1&amp;Sect2=HITOFF&amp;d=PG01&amp;p=1&amp;u=%2Fnetahtml%2FPTO%2Fsrchnum.html&amp;r=1&amp;f=G&amp;l=50&amp;s1=%2220200358627%22.PGNR.&amp;OS=DN/20200358627&amp;RS=DN/20200358630</t>
  </si>
  <si>
    <t>http://appft.uspto.gov/netacgi/nph-Parser?Sect1=PTO1&amp;Sect2=HITOFF&amp;d=PG01&amp;p=1&amp;u=%2Fnetahtml%2FPTO%2Fsrchnum.html&amp;r=1&amp;f=G&amp;l=50&amp;s1=%2220200358627%22.PGNR.&amp;OS=DN/20200358627&amp;RS=DN/20200358631</t>
  </si>
  <si>
    <t>http://appft.uspto.gov/netacgi/nph-Parser?Sect1=PTO1&amp;Sect2=HITOFF&amp;d=PG01&amp;p=1&amp;u=%2Fnetahtml%2FPTO%2Fsrchnum.html&amp;r=1&amp;f=G&amp;l=50&amp;s1=%2220200358627%22.PGNR.&amp;OS=DN/20200358627&amp;RS=DN/20200358632</t>
  </si>
  <si>
    <t>http://appft.uspto.gov/netacgi/nph-Parser?Sect1=PTO1&amp;Sect2=HITOFF&amp;d=PG01&amp;p=1&amp;u=%2Fnetahtml%2FPTO%2Fsrchnum.html&amp;r=1&amp;f=G&amp;l=50&amp;s1=%2220200358627%22.PGNR.&amp;OS=DN/20200358627&amp;RS=DN/20200358633</t>
  </si>
  <si>
    <t>http://appft.uspto.gov/netacgi/nph-Parser?Sect1=PTO1&amp;Sect2=HITOFF&amp;d=PG01&amp;p=1&amp;u=%2Fnetahtml%2FPTO%2Fsrchnum.html&amp;r=1&amp;f=G&amp;l=50&amp;s1=%2220200358627%22.PGNR.&amp;OS=DN/20200358627&amp;RS=DN/20200358634</t>
  </si>
  <si>
    <t>https://www.washingtonpost.com/road-to-recovery/2021/01/03/rtr-officetrends/</t>
  </si>
  <si>
    <t>https://www.techspot.com/news/87778-microsoft-patents-technology-can-core-meetings-based-facial.html</t>
  </si>
  <si>
    <t>https://mspoweruser.com/microsoft-gets-more-dystopian-with-new-meeting-score-patent/</t>
  </si>
  <si>
    <t>https://www.geekwire.com/2020/microsoft-patents-technology-score-meetings-using-body-language-facial-expressions-data/</t>
  </si>
  <si>
    <t>https://www.techrepublic.com/article/microsoft-files-patent-to-monitor-employees-and-score-video-meetings/</t>
  </si>
  <si>
    <t>AIAAIC0311</t>
  </si>
  <si>
    <t>Microsoft replaces journalists with AI</t>
  </si>
  <si>
    <t>Cut costs</t>
  </si>
  <si>
    <t>https://www.algemeiner.com/2020/06/07/robo-journalists-will-not-protect-human-rights-and-free-speech-says-media-expert/</t>
  </si>
  <si>
    <t>https://futurism.com/the-byte/msn-fires-journalists-replaces-ai</t>
  </si>
  <si>
    <t>https://www.financialexpress.com/industry/technology/robot-uprising-begins-microsoft-fires-journalists-replaces-them-with-ai/1977441/</t>
  </si>
  <si>
    <t>AIAAIC0310</t>
  </si>
  <si>
    <t>Microsoft robot editor 'Little Mix' racial bias</t>
  </si>
  <si>
    <t>Select, edit and publish news articles</t>
  </si>
  <si>
    <t>https://thehill.com/changing-america/enrichment/arts-culture/502059-backlash-after-microsofts-robot-editor-confuses</t>
  </si>
  <si>
    <t>https://mashable.com/article/microsoft-news-ai-publishes-stories-about-racist-error/?europe=true</t>
  </si>
  <si>
    <t>https://www.techradar.com/news/microsoft-shows-ai-journalism-at-its-worst-with-little-mix-debacle</t>
  </si>
  <si>
    <t>https://www.theguardian.com/technology/2020/jun/09/microsofts-robot-journalist-confused-by-mixed-race-little-mix-singers</t>
  </si>
  <si>
    <t>AIAAIC0308</t>
  </si>
  <si>
    <t>PimEyes facial recognition search tool</t>
  </si>
  <si>
    <t>Poland; Seychelles; USA</t>
  </si>
  <si>
    <t>PimEyes</t>
  </si>
  <si>
    <t>Identify individuals</t>
  </si>
  <si>
    <t>https://onezero.medium.com/this-simple-facial-recognition-search-engine-can-track-you-down-across-the-internet-518c7129e454</t>
  </si>
  <si>
    <t>https://fortune.com/2021/03/23/after-clearview-more-bad-actors-in-a-i-facial-recognition-might-show-up/</t>
  </si>
  <si>
    <t>https://www.dailymail.co.uk/sciencetech/article-8406157/Creepy-facial-recognition-search-engine-tracks-persons-photos-online.html</t>
  </si>
  <si>
    <t>https://www.biometricupdate.com/202006/another-facial-recognition-firm-sees-money-in-biometric-mining</t>
  </si>
  <si>
    <t>https://eandt.theiet.org/content/articles/2020/08/how-online-facial-recognition-systems-could-endanger-our-personal-privacy/</t>
  </si>
  <si>
    <t>https://www.nature.com/articles/d41586-020-03188-2</t>
  </si>
  <si>
    <t>https://edition.cnn.com/2021/05/04/tech/pimeyes-facial-recognition/index.html</t>
  </si>
  <si>
    <t>https://www.nytimes.com/2022/05/26/technology/pimeyes-facial-recognition-search.html</t>
  </si>
  <si>
    <t>https://uk.pcmag.com/security/140604/this-facial-recognition-site-is-creeping-everyone-out</t>
  </si>
  <si>
    <t>https://cherp.medium.com/want-to-see-scenes-from-an-actual-sex-trafficking-torture-porn-check-out-pimeyes-cafc65de4f00</t>
  </si>
  <si>
    <t>https://www.nytimes.com/2022/05/26/technology/pimeyes-facial-recognition-search.html?partner=slack&amp;smid=sl-share&amp;tpcc=nleyeonai</t>
  </si>
  <si>
    <t>AIAAIC0307</t>
  </si>
  <si>
    <t>Wolfcom body camera live facial recognition</t>
  </si>
  <si>
    <t>Wolfcom</t>
  </si>
  <si>
    <t>https://www.govtech.com/biz/Wolfcom-Embraces-Body-Cam-Face-Recognition-Despite-Concerns.html</t>
  </si>
  <si>
    <t>https://www.gq-magazine.co.uk/lifestyle/article/facial-recognition-technology</t>
  </si>
  <si>
    <t>https://onezero.medium.com/exclusive-live-facial-recognition-is-coming-to-u-s-police-body-cameras-bc9036918ae0</t>
  </si>
  <si>
    <t>AIAAIC0306</t>
  </si>
  <si>
    <t>Banjo/Utah live 'anomaly' detection</t>
  </si>
  <si>
    <t>Banjo</t>
  </si>
  <si>
    <t>https://www.vice.com/en_us/article/k7exem/banjo-ai-company-utah-surveillance-panopticon</t>
  </si>
  <si>
    <t>https://www.theverge.com/2020/4/28/21239957/banjo-founder-damien-patton-kkk-racism-anti-semitic-apology-surveillance</t>
  </si>
  <si>
    <t>https://en.wikipedia.org/wiki/Banjo_(application)</t>
  </si>
  <si>
    <t>https://www.msn.com/en-us/news/us/banjo-debacle-begets-new-efforts-to-bolster-utahns-personal-privacy/ar-BB1dkBVr</t>
  </si>
  <si>
    <t>https://www.newsweek.com/banjo-ceo-damien-patton-resigns-nazi-white-supremacy-ai-social-media-mining-police-1503339</t>
  </si>
  <si>
    <t>https://www.vice.com/en/article/pkd7pk/banjo-ai-surveillance-utah-contract</t>
  </si>
  <si>
    <t>https://www.engadget.com/2020/03/04/banjo-ai-utah-law-enforcement-surveillance/</t>
  </si>
  <si>
    <t>AIAAIC0305</t>
  </si>
  <si>
    <t>Hangzhou Safari Park facial recognition</t>
  </si>
  <si>
    <t>Tourism/leisure</t>
  </si>
  <si>
    <t>Hangzhou Safari Park</t>
  </si>
  <si>
    <t>http://europe.chinadaily.com.cn/a/202011/24/WS5fbc3e0ba31024ad0ba95ee7.html</t>
  </si>
  <si>
    <t>https://www.wsj.com/articles/chinese-professor-files-rare-lawsuit-over-use-of-facial-recognition-technology-11572884626</t>
  </si>
  <si>
    <t>https://iapp.org/news/a/chinese-wildlife-park-to-delete-facial-images-after-court-order/</t>
  </si>
  <si>
    <t>https://www.scmp.com/tech/big-tech/article/3110981/chinese-court-orders-wildlife-park-delete-facial-recognition-data</t>
  </si>
  <si>
    <t>AIAAIC0304</t>
  </si>
  <si>
    <t>Meituan/Eleme food delivery algorithms</t>
  </si>
  <si>
    <t>Meituan; Eleme</t>
  </si>
  <si>
    <t>https://docs.google.com/document/d/1sLB0lqz3pTDcchN3lE1go0_dD13DYKVRdc_0Inqep3w/edit#</t>
  </si>
  <si>
    <t>http://www.bjreview.com/Opinion/202009/t20200925_800221941.html</t>
  </si>
  <si>
    <t>https://hbr.org/2020/10/algorithms-are-making-economic-inequality-worse</t>
  </si>
  <si>
    <t>https://www.thenation.com/article/archive/china-delivery-meituan-uber/</t>
  </si>
  <si>
    <t>https://restofworld.org/2021/automate-everything/</t>
  </si>
  <si>
    <t>https://technode.com/2019/12/04/food-delivery-drivers-take-the-risks-platforms-reap-the-rewards/</t>
  </si>
  <si>
    <t>AIAAIC0303</t>
  </si>
  <si>
    <t>Ola algorithmic management</t>
  </si>
  <si>
    <t>India; Netherlands</t>
  </si>
  <si>
    <t>Ola</t>
  </si>
  <si>
    <t>Rate driver performance</t>
  </si>
  <si>
    <t>https://www.adcu.org.uk/news-posts/app-drivers-couriers-union-takes-legal-action-against-ola-in-dutch-courts-demanding-access-to-data-and-algorithmic-transparency-for-drivers</t>
  </si>
  <si>
    <t>AIAAIC0302</t>
  </si>
  <si>
    <t>Uber 'automated robo-firing'</t>
  </si>
  <si>
    <t>UK; Portugal; Netherlands</t>
  </si>
  <si>
    <t>https://www.adcu.org.uk/news-posts/app-drivers-couriers-union-files-ground-breaking-legal-challenge-against-ubers-dismissal-of-drivers-by-algorithm-in-the-uk-and-portugal</t>
  </si>
  <si>
    <t>https://www.reuters.com/article/global-workers-data-idUSKBN28Q0OY</t>
  </si>
  <si>
    <t>https://www.wsj.com/articles/court-rulings-spur-debate-on-how-european-privacy-law-regulates-ai-decisions-11617183000</t>
  </si>
  <si>
    <t>https://venturebeat.com/2020/10/26/uber-drivers-union-asks-eu-court-to-overrule-robo-firing-by-algorithm/</t>
  </si>
  <si>
    <t>AIAAIC0301</t>
  </si>
  <si>
    <t>Uber 'racist' star ratings</t>
  </si>
  <si>
    <t>https://www.documentcloud.org/documents/7276181-UBER-SUIT.html</t>
  </si>
  <si>
    <t>https://thehill.com/policy/technology/522840-uber-sued-over-alleged-racially-biased-rating-system-for-drivers</t>
  </si>
  <si>
    <t>https://www.npr.org/2020/10/26/927851281/uber-fires-drivers-based-on-racially-biased-star-rating-system-lawsuit-claims</t>
  </si>
  <si>
    <t>https://www.cnet.com/news/ubers-racially-biased-ratings-system-hurts-non-white-drivers-lawsuit-says/</t>
  </si>
  <si>
    <t>https://www.forbes.com/sites/rachelsandler/2020/10/26/uber-faces-civil-rights-lawsuit-alleging-racially-biased-driver-ratings/?sh=78b93c20232e</t>
  </si>
  <si>
    <t>https://www.tpr.org/2020-10-26/uber-fires-drivers-based-on-racially-biased-star-rating-system-lawsuit-claims</t>
  </si>
  <si>
    <t>https://www.latimes.com/business/technology/story/2020-10-26/ubers-rating-system-violates-civil-rights-says-class-action</t>
  </si>
  <si>
    <t>https://www.insidehook.com/daily_brief/news-opinion/uber-driver-suing-racial-discrimination</t>
  </si>
  <si>
    <t>https://www.npr.org/2019/05/29/728005817/uber-to-start-banning-passengers-with-low-ratings</t>
  </si>
  <si>
    <t>https://www.washingtonpost.com/technology/2019/05/29/uber-will-ban-passengers-with-low-ratings/</t>
  </si>
  <si>
    <t>https://www.theguardian.com/technology/2019/may/31/uber-to-ban-riders-with-low-ratings</t>
  </si>
  <si>
    <t>https://ukhumanrightsblog.com/2021/05/18/amsterdam-court-orders-reinstatement-of-uber-drivers-dismissed-by-algorithm/</t>
  </si>
  <si>
    <t>https://www.businessinsider.in/tech/news/uber-fires-ethnic-minority-drivers-based-on-a-racially-biased-star-rating-system-a-new-lawsuit-claims-it-accuses-uber-of-intentional-race-discrimination-/articleshow/78890933.cms</t>
  </si>
  <si>
    <t>AIAAIC0300</t>
  </si>
  <si>
    <t>Uber/Lyft dynamic pricing racial discrimination</t>
  </si>
  <si>
    <t>Determine ride pricing, driver pay</t>
  </si>
  <si>
    <t>https://arxiv.org/pdf/2006.04599.pdf</t>
  </si>
  <si>
    <t>https://www.newscientist.com/article/2246202-uber-and-lyft-pricing-algorithms-charge-more-in-non-white-areas/</t>
  </si>
  <si>
    <t>https://venturebeat.com/2020/06/12/researchers-find-racial-discrimination-in-dynamic-pricing-algorithms-used-by-uber-lyft-and-others/</t>
  </si>
  <si>
    <t>https://iddp.gwu.edu/researchers-find-racial-discrimination-%E2%80%98dynamic-pricing%E2%80%99-algorithms-used-uber-lyft-and-others</t>
  </si>
  <si>
    <t>https://www.salon.com/2020/06/21/uber-lyft-algorithms-charged-users-more-for-trips-to-non-white-neighborhoods/</t>
  </si>
  <si>
    <t>https://blockclubchicago.org/2020/06/26/uber-lyft-charges-more-for-riders-going-to-chicagos-non-white-neighborhoods-study-shows/</t>
  </si>
  <si>
    <t>https://hollywoodunlocked.com/uber-lyft-respond-to-discrimination-claims-that-they-charge-more-for-travel-to-from-non-white-areas/</t>
  </si>
  <si>
    <t>https://www.complex.com/life/2020/06/uber-lyft-respond-to-algorithmic-bias-study-price-increases-non-white-neighborhoods</t>
  </si>
  <si>
    <t>https://www.gwhatchet.com/2020/06/14/racial-bias-present-in-ride-share-pricing-algorithms-study/</t>
  </si>
  <si>
    <t>https://thehill.com/changing-america/respect/equality/509817-despite-changes-lgbtq-and-racial-discrimination-persists-in</t>
  </si>
  <si>
    <t>https://eu.usatoday.com/story/tech/2020/07/22/uber-lyft-algorithms-discriminate-charge-more-non-white-areas/5481950002/</t>
  </si>
  <si>
    <t>AIAAIC0299</t>
  </si>
  <si>
    <t>UberEats algorithm update cuts bicycle riders' income</t>
  </si>
  <si>
    <t>Determine driver pay</t>
  </si>
  <si>
    <t>https://journals.sagepub.com/doi/full/10.1177/0950017019836911</t>
  </si>
  <si>
    <t>https://www.theguardian.com/australia-news/2019/nov/20/food-delivery-bike-couriers-in-australia-being-underpaid-by-up-to-322-a-week</t>
  </si>
  <si>
    <t>https://www.vice.com/en_au/article/jgeyex/we-asked-food-delivery-drivers-uber-eats-menulog-deliveroo-which-is-the-worst-company-pay</t>
  </si>
  <si>
    <t>https://www.news.com.au/finance/work/at-work/40-per-cent-drop-overnight-ubereats-bicycle-riders-say-algorithm-change-preferences-motorbikes-and-cars/news-story/ef3d3a0bc8ee9a7374616b5d2c4a67eb</t>
  </si>
  <si>
    <t>AIAAIC0298</t>
  </si>
  <si>
    <t>Trivago 'Top Position Offer' hotel rooms</t>
  </si>
  <si>
    <t>Trivago</t>
  </si>
  <si>
    <t>https://www.dailymail.co.uk/news/article-6451625/Hotel-comparison-site-Trivago-faces-10million-fine.html</t>
  </si>
  <si>
    <t>https://www.cmo.com.au/article/670387/trivago-found-breach-australian-consumer-law-misleading-price-claims/</t>
  </si>
  <si>
    <t>https://www.zdnet.com/article/accc-declares-victory-after-federal-court-rules-trivago-misled-consumers/</t>
  </si>
  <si>
    <t>https://www.abc.net.au/news/2020-01-21/tirvago-mislead-consumers-on-hotel-pricing-court-finds-accc/11886096</t>
  </si>
  <si>
    <t>https://www.adnews.com.au/news/trivago-advertised-cheap-hotel-rooms-that-weren-t</t>
  </si>
  <si>
    <t>https://www.theguardian.com/travel/2020/jan/20/trivago-misled-australian-customers-on-hotel-pricing-court-finds#:~:text=Travel%20website%20Trivago%20misled%20consumers,federal%20court%20judge%20has%20ruled.&amp;text=The%20company%20was%20also%20found,room%20at%20the%20same%20hotel.</t>
  </si>
  <si>
    <t>https://www.zdnet.com/article/trivago-loses-appeal-over-misleading-website-algorithm-ruling/</t>
  </si>
  <si>
    <t>https://www.ejinsight.com/eji/article/id/2362500/20200124-trivago-found-guilty-of-misleading-consumers-on-hotel-room-rates</t>
  </si>
  <si>
    <t>https://www.reuters.com/article/us-trivago-australia-court/trivago-misled-customers-by-hiding-best-deals-australian-court-idUSKBN1ZK0MG?il=0</t>
  </si>
  <si>
    <t>https://www.smh.com.au/business/consumer-affairs/trivago-misled-consumers-in-favour-of-advertiser-dollars-federal-court-finds-20200120-p53t40.html</t>
  </si>
  <si>
    <t>AIAAIC0297</t>
  </si>
  <si>
    <t>Tesla Model 3 strikes truck, killing driver</t>
  </si>
  <si>
    <t>https://www.nbcnews.com/news/us-news/man-dies-after-tesla-crashes-semitrailer-florida-n978466</t>
  </si>
  <si>
    <t>https://www.theverge.com/2019/5/17/18629214/tesla-autopilot-crash-death-josh-brown-jeremy-banner</t>
  </si>
  <si>
    <t>https://electrek.co/2019/03/01/tesla-driver-crash-truck-trailer-autopilot/</t>
  </si>
  <si>
    <t>https://www.reuters.com/article/us-tesla-crash/us-safety-agencies-to-investigate-fatal-tesla-crash-in-florida-idUSKCN1QJ031</t>
  </si>
  <si>
    <t>https://gizmodo.com/fatal-tesla-model-3-crash-in-florida-prompts-investigat-1833012986</t>
  </si>
  <si>
    <t>https://uk.pcmag.com/infotainment-systems/127222/tesla-model-3-crashes-into-overturned-truck</t>
  </si>
  <si>
    <t>https://www.zdnet.com/article/tesla-fatal-model-3-crash-autopilots-operational-design-condemned/</t>
  </si>
  <si>
    <t>https://www.extremetech.com/extreme/291549-tesla-model-3-in-fatal-accident-had-autopilot-engaged</t>
  </si>
  <si>
    <t>https://jalopnik.com/teslas-autopilot-was-engaged-during-another-fatal-crash-1834813803</t>
  </si>
  <si>
    <t>https://gizmodo.com/new-documents-reveal-one-driver-s-agony-and-confusion-d-1841720801</t>
  </si>
  <si>
    <t>AIAAIC0296</t>
  </si>
  <si>
    <t>Tesla Model 3 drives on wrong side of road</t>
  </si>
  <si>
    <t>Automously drive to meet owners</t>
  </si>
  <si>
    <t>https://youtu.be/dnioHfg1xbQ</t>
  </si>
  <si>
    <t>https://www.richmond-news.com/local-news/update-richmond-tesla-incident-icbc-says-driverless-not-allowed-3110352</t>
  </si>
  <si>
    <t>https://www.dailymail.co.uk/sciencetech/article-7660019/Alarming-video-shows-driverless-Tesla-car-cruising-road-wrong-way-summoned.html</t>
  </si>
  <si>
    <t>https://jalopnik.com/theres-more-and-more-tesla-smart-summon-problem-videos-1838703032</t>
  </si>
  <si>
    <t>https://globalnews.ca/news/6131588/video-bc-self-driving-tesla-wrong-side-road/</t>
  </si>
  <si>
    <t>https://www.vancouverisawesome.com/vancouver-news/tesla-remote-control-smart-summon-app-canada-1946718</t>
  </si>
  <si>
    <t>https://futurism.com/the-byte/driverless-tesla-wrong-lane-smart-summon</t>
  </si>
  <si>
    <t>AIAAIC0295</t>
  </si>
  <si>
    <t>Tesla Model 3 hits tow truck, explodes</t>
  </si>
  <si>
    <t>https://www.news.com.au/technology/motoring/tesla-model-3-explodes-after-assisted-driving-system-failure-reportedly-leads-to-crash/news-story/e871715990b7c759b886059d223eb91f</t>
  </si>
  <si>
    <t>https://electrek.co/2019/08/10/tesla-model-s-explodes-crash-truck-autopilot/</t>
  </si>
  <si>
    <t>https://m.tvzvezda.ru/news/vstrane_i_mire/content/20198102338-Vnc7r.html</t>
  </si>
  <si>
    <t>https://www.newsweek.com/video-tesla-explodes-tow-truck-1453745</t>
  </si>
  <si>
    <t>https://www.themoscowtimes.com/2019/08/11/tesla-electric-car-explodes-after-hitting-tow-truck-in-moscow-a66803</t>
  </si>
  <si>
    <t>https://www.teslarati.com/tesla-model-3-fire-explosion-moscow-what-we-know-so-far/</t>
  </si>
  <si>
    <t>https://www.dailymail.co.uk/news/article-7346215/Tesla-car-erupts-flames-autopilot-failure-saw-driver-plough-truck-Moscow.html</t>
  </si>
  <si>
    <t>https://techcrunch.com/2019/08/11/tesla-explodes-after-crash-on-russian-highway/</t>
  </si>
  <si>
    <t>AIAAIC0294</t>
  </si>
  <si>
    <t>Tesla Model S tricked into veering into wrong lane</t>
  </si>
  <si>
    <t>https://keenlab.tencent.com/en/whitepapers/Experimental_Security_Research_of_Tesla_Autopilot.pdf</t>
  </si>
  <si>
    <t>https://arstechnica.com/information-technology/2019/04/researchers-trick-tesla-autopilot-into-steering-into-oncoming-traffic/</t>
  </si>
  <si>
    <t>https://arstechnica.com/cars/2019/06/spoofing-car-ai-with-projected-street-signs/</t>
  </si>
  <si>
    <t>https://www.technologyreview.com/2019/04/01/65915/hackers-trick-teslas-autopilot-into-veering-towards-oncoming-traffic/</t>
  </si>
  <si>
    <t>https://www.cnbc.com/2019/04/03/chinese-hackers-tricked-teslas-autopilot-into-switching-lanes.html</t>
  </si>
  <si>
    <t>https://www.news.com.au/technology/motoring/motoring-news/teslas-autopilot-fooled-by-a-simple-trick/news-story/636d2cba3a94b4c1c8d82b7b4c316078</t>
  </si>
  <si>
    <t>https://bgr.com/2020/02/19/tesla-autopilot-hack-speed-limit-increase-50-mph/</t>
  </si>
  <si>
    <t>https://www.bleepingcomputer.com/news/security/researchers-trick-tesla-to-drive-into-oncoming-traffic/</t>
  </si>
  <si>
    <t>https://www.forbes.com/sites/thomasbrewster/2019/04/01/hackers-use-little-stickers-to-trick-tesla-autopilot-into-the-wrong-lane/?sh=6884ba157c18</t>
  </si>
  <si>
    <t>AIAAIC0293</t>
  </si>
  <si>
    <t>Renault Captur/Mobileye 630 PRO tricked by drones/projectors</t>
  </si>
  <si>
    <t>Renault; Mobileye</t>
  </si>
  <si>
    <t>https://arxiv.org/pdf/1906.09765.pdf</t>
  </si>
  <si>
    <t>https://aabgu.org/drone-with-a-projector-successfully-trolls-cars-ai/</t>
  </si>
  <si>
    <t>https://www.scmagazine.com/home/security-news/vulnerabilities/a-group-of-researchers-developed-an-attack-to-trick-autonomous-vehicle-sensors-by-using-drone-projectors/</t>
  </si>
  <si>
    <t>https://www.newyorkmetropolitan.com/tech/signs-from-above-drone-with-projector-successfully-trolls-car-ai</t>
  </si>
  <si>
    <t>https://boingboing.net/2019/07/06/flickering-car-ghosts.html</t>
  </si>
  <si>
    <t>https://www.bldgblog.com/2019/07/ghosts-only-cars-can-perceive/</t>
  </si>
  <si>
    <t>AIAAIC0292</t>
  </si>
  <si>
    <t>Goldman Sachs/Apple Card gender bias</t>
  </si>
  <si>
    <t>Goldman Sachs; Apple</t>
  </si>
  <si>
    <t>Streamline card application process</t>
  </si>
  <si>
    <t>https://twitter.com/dhh/status/1193287648087072770</t>
  </si>
  <si>
    <t>https://www.washingtonpost.com/business/2019/11/11/apple-card-algorithm-sparks-gender-bias-allegations-against-goldman-sachs/</t>
  </si>
  <si>
    <t>https://www.bloomberg.com/news/articles/2019-11-21/goldman-s-ceo-defends-apple-card-says-there-s-no-gender-bias</t>
  </si>
  <si>
    <t>https://edition.cnn.com/2019/11/12/business/apple-card-gender-bias/index.html</t>
  </si>
  <si>
    <t>https://www.cnbc.com/2019/11/11/goldman-sachs-to-reevaluate-apple-card-credit-limits-after-bias-claim.html</t>
  </si>
  <si>
    <t>https://www.nytimes.com/2019/11/10/business/Apple-credit-card-investigation.html</t>
  </si>
  <si>
    <t>https://eu.usatoday.com/story/money/2019/11/10/apple-card-goldman-sachs-credit-limit-sex-bias-investigation/2555234001/</t>
  </si>
  <si>
    <t>https://techxplore.com/news/2019-11-goldman-sachs-ceo-gender-bias.html</t>
  </si>
  <si>
    <t>https://slate.com/business/2019/11/apple-card-credit-algorithm-bias-discrimination-women.html</t>
  </si>
  <si>
    <t>AIAAIC0291</t>
  </si>
  <si>
    <t>3D masks fool payment, airport facial recognition systems</t>
  </si>
  <si>
    <t>Huawei; OnePlus</t>
  </si>
  <si>
    <t>Test facial recognition</t>
  </si>
  <si>
    <t>http://www.kneron.com/read/85/</t>
  </si>
  <si>
    <t>https://fortune.com/2019/12/12/airport-bank-facial-recognition-systems-fooled/</t>
  </si>
  <si>
    <t>https://www.businessinsider.com/facial-recognition-fooled-with-mask-kneron-tests-2019-12?r=US&amp;IR=T</t>
  </si>
  <si>
    <t>https://www.engadget.com/2019-12-16-facial-recognition-fooled-masks.html</t>
  </si>
  <si>
    <t>https://www.ibtimes.sg/3d-masks-photos-can-fool-facial-recognition-system-airports-not-face-id-36119</t>
  </si>
  <si>
    <t>https://www.theverge.com/2019/12/13/21020575/china-facial-recognition-terminals-fooled-3d-mask-kneron-research-fallibility</t>
  </si>
  <si>
    <t>https://in.mashable.com/science/9416/researchers-fooled-facial-recognition-systems-at-airports-with-3d-masks</t>
  </si>
  <si>
    <t>https://technology.inquirer.net/93313/facial-recognition-tech-fooled-by-ai-company-using-masks-and-photos</t>
  </si>
  <si>
    <t>https://www.dailymail.co.uk/sciencetech/article-7798005/Systems-use-facial-recognition-fooled-using-3D-printed-mask.html</t>
  </si>
  <si>
    <t>AIAAIC0290</t>
  </si>
  <si>
    <t>HireVue recruitment facial analysis</t>
  </si>
  <si>
    <t>https://epic.org/privacy/ftc/hirevue/EPIC_FTC_HireVue_Complaint.pdf</t>
  </si>
  <si>
    <t>https://www.forbes.com/sites/patriciagbarnes/2020/02/03/group-asks-federal-trade-commission-to-regulate-use-of-artificial-intelligence-in-pre-employment-screenings/?sh=11fd64c92b54</t>
  </si>
  <si>
    <t>https://www.seattletimes.com/business/rights-group-files-federal-complaint-against-ai-hiring-firm-hirevue-citing-unfair-and-deceptive-practices/</t>
  </si>
  <si>
    <t>https://www.technologyreview.com/2019/11/07/75194/hirevue-ai-automated-hiring-discrimination-ftc-epic-bias/</t>
  </si>
  <si>
    <t>https://www.washingtonpost.com/technology/2019/10/22/ai-hiring-face-scanning-algorithm-increasingly-decides-whether-you-deserve-job/</t>
  </si>
  <si>
    <t>https://www.inc.com/minda-zetlin/ai-is-now-analyzing-candidates-facial-expressions-during-video-job-interviews.html</t>
  </si>
  <si>
    <t>https://gizmodo.com/applying-for-your-next-job-may-be-an-automated-nightmar-1834275825</t>
  </si>
  <si>
    <t>https://towardsdatascience.com/the-aspiration-crushing-algorithm-a657eb5f0d88</t>
  </si>
  <si>
    <t>https://theconversation.com/facial-analysis-ai-is-being-used-in-job-interviews-it-will-probably-reinforce-inequality-124790</t>
  </si>
  <si>
    <t>https://www.reuters.com/article/us-ai-emotions-report-idUSKBN1YG1G6</t>
  </si>
  <si>
    <t>https://benetech.org/about/resources/expanding-employment-success-for-people-with-disabilities/</t>
  </si>
  <si>
    <t>https://www.law360.com/articles/1217648/ftc-should-probe-ai-screening-co-hirevue-advocates-say</t>
  </si>
  <si>
    <t>AIAAIC0289</t>
  </si>
  <si>
    <t>Icons8/Prototypr.io Generated Photos</t>
  </si>
  <si>
    <t>Icons8; Prototypr.io</t>
  </si>
  <si>
    <t>Produce infinite diversity'</t>
  </si>
  <si>
    <t>https://www.producthunt.com/posts/100-000-faces</t>
  </si>
  <si>
    <t>https://www.vice.com/en/article/mbm3kb/generated-photos-thinks-it-can-solve-diversity-with-100000-fake-ai-faces</t>
  </si>
  <si>
    <t>https://www.theverge.com/2019/9/20/20875362/100000-fake-ai-photos-stock-photography-royalty-free</t>
  </si>
  <si>
    <t>https://www.fastcompany.com/90406423/these-ai-generated-people-are-coming-to-kill-stock-photography</t>
  </si>
  <si>
    <t>https://www.ibtimes.sg/new-100000-ai-generated-faces-look-like-real-humans-unfolding-next-generation-media-32508</t>
  </si>
  <si>
    <t>https://medium.com/generated-photos/frequently-asked-questions-cc919004de0d</t>
  </si>
  <si>
    <t>https://vc.ru/ml/182511-ii-generator-lic-sozdanie-fotografiy-nesushchestvuyushchih-lyudey</t>
  </si>
  <si>
    <t>https://petapixel.com/2019/09/20/this-company-is-giving-away-100000-ai-generated-headshots-for-free/</t>
  </si>
  <si>
    <t>AIAAIC0288</t>
  </si>
  <si>
    <t>Argent/Kings Cross live facial recognition pilot</t>
  </si>
  <si>
    <t>Argent; Metropolitan Police Service (MPS)</t>
  </si>
  <si>
    <t>https://news.sky.com/story/met-polices-facial-recognition-tech-has-81-error-rate-independent-report-says-11755941</t>
  </si>
  <si>
    <t>https://www.bbc.co.uk/news/technology-49586582</t>
  </si>
  <si>
    <t>https://www.bbc.co.uk/news/technology-49564957</t>
  </si>
  <si>
    <t>https://www.bbc.co.uk/news/technology-49343822</t>
  </si>
  <si>
    <t>https://www.theguardian.com/technology/2019/oct/04/facial-recognition-row-police-gave-kings-cross-owner-images-seven-people</t>
  </si>
  <si>
    <t>https://www.dailymail.co.uk/news/article-7352031/Privacy-campaigners-slam-Kings-Cross-facial-recognition-cameras.html</t>
  </si>
  <si>
    <t>https://www.ft.com/content/8cbcb3ae-babd-11e9-8a88-aa6628ac896c</t>
  </si>
  <si>
    <t>https://www.ft.com/content/3293b4e6-ce3a-11e9-b018-ca4456540ea6</t>
  </si>
  <si>
    <t>https://news.sky.com/story/kings-cross-facial-recognition-cameras-under-investigation-11786146</t>
  </si>
  <si>
    <t>https://www.telegraph.co.uk/technology/2019/08/12/facial-recognition-cameras-londons-kings-cross-violating-rights/</t>
  </si>
  <si>
    <t>https://www.independent.co.uk/news/uk/home-news/london-kings-cross-estate-facial-recognition-a9055101.html</t>
  </si>
  <si>
    <t>AIAAIC0287</t>
  </si>
  <si>
    <t>AI robo telemarketing</t>
  </si>
  <si>
    <t>Silicon Intelligence; Wan Xi Intelligence</t>
  </si>
  <si>
    <t>http://tv.cctv.com/2019/03/16/VIDE5zEl0LD8J4qB9dOGTO1R190316.shtml</t>
  </si>
  <si>
    <t>https://www.sixthtone.com/news/1003718/how-ai-powered-voice-bots-flooded-chinas-telemarketing-industry</t>
  </si>
  <si>
    <t>https://www.scmp.com/week-asia/economics/article/3096539/think-telemarketers-are-pest-wait-till-chinas-ai-versions-call</t>
  </si>
  <si>
    <t>http://www.infzm.com/content/143381</t>
  </si>
  <si>
    <t>http://chinaplus.cri.cn/news/china/9/20181208/220436.html</t>
  </si>
  <si>
    <t>https://www.chinamoneynetwork.com/2021/03/10/when-ai-encounters-ai-can-ai-stop-the-harm-of-robocalls</t>
  </si>
  <si>
    <t>https://syncedreview.com/2019/03/29/robots-vs-robocalls/</t>
  </si>
  <si>
    <t>https://www.techtimes.com/articles/251676/20200810/chinas-voice-bots-make-3-000-annoying-calls-day-even.htm</t>
  </si>
  <si>
    <t>AIAAIC0286</t>
  </si>
  <si>
    <t>Google/Sidewalk Labs Toronto Quayside development</t>
  </si>
  <si>
    <t>Create smart city</t>
  </si>
  <si>
    <t>https://storage.googleapis.com/sidewalk-toronto-ca/wp-content/uploads/2019/06/23202306/MIDP_Volume0_AccessibleDocument.pdf</t>
  </si>
  <si>
    <t>https://www.cbc.ca/news/canada/toronto/sidewalk-labs-panel-1.5278903</t>
  </si>
  <si>
    <t>https://www.cbc.ca/news/canada/toronto/toronto-sidewalk-labs-plan-1.5187877</t>
  </si>
  <si>
    <t>https://www.bbc.co.uk/news/technology-49674533</t>
  </si>
  <si>
    <t>https://www.thestar.com/news/gta/2020/02/26/waterfront-toronto-advisory-panel-still-has-concerns-about-sidewalk-labs-data-collection-new-report-says.html</t>
  </si>
  <si>
    <t>https://www.washingtonpost.com/news/theworldpost/wp/2018/08/08/sidewalk-labs/?arc404=true</t>
  </si>
  <si>
    <t>https://www.cigionline.org/articles/searching-smart-citys-democratic-future</t>
  </si>
  <si>
    <t>https://www.bbc.co.uk/news/technology-51658116</t>
  </si>
  <si>
    <t>https://torontolife.com/city/toronto-is-surveillance-capitalisms-new-frontier/</t>
  </si>
  <si>
    <t>https://www.theguardian.com/cities/2019/jun/06/toronto-smart-city-google-project-privacy-concerns</t>
  </si>
  <si>
    <t>https://gizmodo.com/privacy-expert-resigns-from-alphabet-backed-smart-city-1829934748</t>
  </si>
  <si>
    <t>https://www.vice.com/en/article/xwkv9z/google-planning-smart-city-toronto-despite-privacy-concerns</t>
  </si>
  <si>
    <t>AIAAIC0285</t>
  </si>
  <si>
    <t>Oral-B Genius X AI toothbrush</t>
  </si>
  <si>
    <t>P&amp;G</t>
  </si>
  <si>
    <t>Improve quality/strength</t>
  </si>
  <si>
    <t>https://www.forbes.com/sites/leebelltech/2019/06/30/oral-b-genius-x-review-does-a-toothbrush-really-need-artificial-intelligence/</t>
  </si>
  <si>
    <t>https://www.dailymail.co.uk/health/article-7267955/Does-really-need-340-electric-toothbrush-one-costing-6-job.html</t>
  </si>
  <si>
    <t>https://www.theverge.com/circuitbreaker/2019/10/25/20932250/oral-b-genius-x-connected-toothbrush-ai-artificial-intelligence</t>
  </si>
  <si>
    <t>https://www.digitaltrends.com/home/oral-b-genius-x-ai-powered-tooth-brush-with-high-price-tag/</t>
  </si>
  <si>
    <t>https://gizmodo.com/this-ai-powered-toothbrush-is-like-a-fitness-tracker-fo-1839496987</t>
  </si>
  <si>
    <t>https://www.gq-magazine.co.uk/article/oral-b-genius-x-review</t>
  </si>
  <si>
    <t>https://www.dailymail.co.uk/sciencetech/article-6773443/AI-powered-Oral-B-device-learns-brushing-habits.html</t>
  </si>
  <si>
    <t>https://www.techradar.com/reviews/oral-b-genius-x</t>
  </si>
  <si>
    <t>https://www.independent.co.uk/life-style/gadgets-and-tech/news/oral-b-genius-x-toothbrush-ai-best-cost-electric-artificial-intelligence-coaching-a8803681.html</t>
  </si>
  <si>
    <t>AIAAIC0284</t>
  </si>
  <si>
    <t>Automated essay scoring</t>
  </si>
  <si>
    <t>Educational Testing Service, ACCUPLACER, American Institutes for Research (AIR)</t>
  </si>
  <si>
    <t>Assess &amp; score student essays</t>
  </si>
  <si>
    <t>https://www.vice.com/en/article/pa7dj9/flawed-algorithms-are-grading-millions-of-students-essays</t>
  </si>
  <si>
    <t>https://futurism.com/the-byte/states-using-ai-grade-essays-standardized-tests</t>
  </si>
  <si>
    <t>https://actnext.org/research-and-projects/navigator-podcast-ep-6-crase-plus/</t>
  </si>
  <si>
    <t>https://www.mic.com/p/standardized-test-algorithms-used-for-grading-are-reinforcing-human-biases-18683017</t>
  </si>
  <si>
    <t>https://medium.com/actnext-navigator/explaining-the-grade-auto-essay-scoring-and-crase-e7a3f6ddb6c6</t>
  </si>
  <si>
    <t>https://www.vox.com/recode/2019/10/20/20921354/ai-algorithms-essay-writing</t>
  </si>
  <si>
    <t>https://www.wbur.org/cognoscenti/2019/11/12/robo-grading-rich-barlow</t>
  </si>
  <si>
    <t>https://analyticsindiamag.com/artificial-intelligence-grade-essay-student/</t>
  </si>
  <si>
    <t>https://www.npr.org/2018/06/30/624373367/more-states-opting-to-robo-grade-student-essays-by-computer</t>
  </si>
  <si>
    <t>https://news.slashdot.org/story/19/08/20/1855251/flawed-algorithms-are-grading-millions-of-students-essays</t>
  </si>
  <si>
    <t>https://www.marketplace.org/shows/marketplace-tech/automated-test-grading-multiple-choice-scantron-bubble-sheets-artificial-intelligence-essays-writing-prep/</t>
  </si>
  <si>
    <t>https://www.resetera.com/threads/flawed-algorithms-are-grading-millions-of-students%E2%80%99-essays.138115/</t>
  </si>
  <si>
    <t>AIAAIC0283</t>
  </si>
  <si>
    <t>Jordan Peterson fake voice generator</t>
  </si>
  <si>
    <t>Anonymous/pseudonymous, Alphabet/Google, NVIDIA</t>
  </si>
  <si>
    <t>Harrass/shame; Damage reputation</t>
  </si>
  <si>
    <t>https://www.gizmodo.co.uk/2019/08/make-jordan-peterson-say-anything-you-want-with-this-spooky-audio-generator/</t>
  </si>
  <si>
    <t>https://thenextweb.com/shareables/2019/08/16/jordan-peterson-voice-ai/</t>
  </si>
  <si>
    <t>https://reclaimthenet.org/not-jordan-peterson-deepfake-taken-offline/</t>
  </si>
  <si>
    <t>https://nationalpost.com/opinion/jordan-peterson-deep-fake</t>
  </si>
  <si>
    <t>https://thenextweb.com/neural/2020/07/28/celebrity-voices-deepfake-ai-app/</t>
  </si>
  <si>
    <t>https://influenceonline.co.uk/2019/10/09/why-deepfakes-should-be-on-the-reputational-radar/#!</t>
  </si>
  <si>
    <t>https://www.sciencedirect.com/science/article/abs/pii/S0007681319301600</t>
  </si>
  <si>
    <t>AIAAIC0282</t>
  </si>
  <si>
    <t>Nice, Marseille schools facial recognition trial</t>
  </si>
  <si>
    <t>Cisco; Mar Region Sud; Les Eucalyptus high school, Nice; Ampère high school, Marseille</t>
  </si>
  <si>
    <t>https://www.cnil.fr/fr/experimentation-de-la-reconnaissance-faciale-dans-deux-lycees-la-cnil-precise-sa-position</t>
  </si>
  <si>
    <t>https://www.politico.eu/article/french-privacy-watchdog-says-facial-recognition-trial-in-high-schools-is-illegal-privacy/</t>
  </si>
  <si>
    <t>http://www.rmmagazine.com/2020/03/02/the-risks-of-school-surveillance-technology/</t>
  </si>
  <si>
    <t>https://automatingsociety.algorithmwatch.org/report2020/france/</t>
  </si>
  <si>
    <t>https://www.accessnow.org/in-the-eu-facial-recognition-in-schools-gets-an-f-in-data-protection/</t>
  </si>
  <si>
    <t>https://www.biometricupdate.com/202002/french-high-court-rules-against-biometric-facial-recognition-use-in-high-schools</t>
  </si>
  <si>
    <t>AIAAIC0281</t>
  </si>
  <si>
    <t>Anderstorp's high school facial recognition trial</t>
  </si>
  <si>
    <r>
      <rPr>
        <sz val="10"/>
        <color rgb="FF000000"/>
        <rFont val="Arial"/>
        <family val="2"/>
      </rPr>
      <t>Skelleftea municipality</t>
    </r>
    <r>
      <rPr>
        <sz val="10"/>
        <color rgb="FF000000"/>
        <rFont val="Arial"/>
        <family val="2"/>
      </rPr>
      <t>, Anderstorp's High School</t>
    </r>
  </si>
  <si>
    <t>https://edpb.europa.eu/news/national-news/2019/facial-recognition-school-renders-swedens-first-gdpr-fine_en</t>
  </si>
  <si>
    <t>https://www.bbc.co.uk/news/technology-49489154</t>
  </si>
  <si>
    <t>https://www.telecompaper.com/news/tieto-trials-school-class-registration-using-tags-apps-and-facial-recognition-in-swedish-school--1276299</t>
  </si>
  <si>
    <t>https://www.forbes.com/sites/forrester/2019/10/11/a-lesson-on-facial-recognition-privacy-and-gdpr-from-the-far-north/?sh=79c989805b4d</t>
  </si>
  <si>
    <t>https://computersweden.idg.se/2.2683/1.715020/ansiktsigenkanning-skola-datainspektionen?</t>
  </si>
  <si>
    <t>https://www.svt.se/nyheter/lokalt/vasterbotten/skolans-ovanliga-test-registrerar-elevernas-narvaro-med-kamera</t>
  </si>
  <si>
    <t>https://www.bloomberg.com/opinion/articles/2019-09-11/europe-shouldn-t-use-security-to-justify-facial-recognition</t>
  </si>
  <si>
    <t>AIAAIC0280</t>
  </si>
  <si>
    <t>Australian schools/LoopLearn facial recognition pilot</t>
  </si>
  <si>
    <t>LoopLearn</t>
  </si>
  <si>
    <t>Record student attendance/absence</t>
  </si>
  <si>
    <t>https://www.theage.com.au/national/victoria/minority-report-crackdown-on-facial-recognition-technology-in-schools-20181005-p5080p.html</t>
  </si>
  <si>
    <t>https://www.gizmodo.com.au/2020/03/australian-schools-trial-facial-recognition-technology-looplearn/</t>
  </si>
  <si>
    <t>https://www.9news.com.au/national/politics-facial-recognition-in-schools-technology/c67bdfa8-372c-4f9f-9276-9b3bc847d163#:~:text=Facial%20recognition%20has%20moved%20into,has%20some%20state%20governments%20alarmed.&amp;text=Looplearn's%20system%20has%20already%20been%20tested%20at%20Clarendon%20College%20in%20Victoria.</t>
  </si>
  <si>
    <t>https://www.biometricupdate.com/201902/victoria-enacts-rules-for-deploying-facial-recognition-in-public-schools</t>
  </si>
  <si>
    <t>https://www.theage.com.au/national/victoria/tough-new-rules-for-big-brother-face-reading-technology-in-schools-20190205-p50vpx.html</t>
  </si>
  <si>
    <t>http://www.educationcareer.net.au/archived-news/feds-fund-facial-recognition</t>
  </si>
  <si>
    <t>https://www.heraldsun.com.au/news/special-features/news-in-education/vce/melbourne-startup-looplearn-scores-470k-for-school-roll-facial-recognition-technology/news-story/7af4c2455842f33afdeb469224a1c636</t>
  </si>
  <si>
    <t>AIAAIC0278</t>
  </si>
  <si>
    <t>MIT/IBM Watson AI Lab AI Portrait Ars app racial bias</t>
  </si>
  <si>
    <t>MIT; IBM</t>
  </si>
  <si>
    <t>Entertain</t>
  </si>
  <si>
    <t>https://www.vice.com/en_us/article/8xzwgx/racial-bias-in-ai-isnt-getting-better-and-neither-are-researchers-excuses</t>
  </si>
  <si>
    <t>https://www.vox.com/future-perfect/2019/7/25/20708589/ai-portraits-art-bias-classical-painting</t>
  </si>
  <si>
    <t>https://www.biometricupdate.com/201907/persistent-ai-bias-examined-with-facial-recognition-water-gun-and-other-initiatives</t>
  </si>
  <si>
    <t>https://www.theverge.com/tldr/2019/7/22/20703810/ai-classical-portrait-apps-selfie-web-transformation</t>
  </si>
  <si>
    <t>https://mashable.com/article/ai-portrait-generator-pocs/</t>
  </si>
  <si>
    <t>https://mindmatters.ai/2019/11/how-algorithms-can-seem-racist/</t>
  </si>
  <si>
    <t>Anonymous/pseudonymous; Google; NVIDIA</t>
  </si>
  <si>
    <t>https://www.slashgear.com/ai-portraits-ars-transforms-selfies-into-a-piece-of-art-22584843/</t>
  </si>
  <si>
    <t>https://tab.uol.com.br/noticias/redacao/2020/04/15/inteligencia-artifical-que-pinta-retratos-releva-vies-racial.htm</t>
  </si>
  <si>
    <t>https://mashable.com/article/ai-portrait-generator-pocs</t>
  </si>
  <si>
    <t>AIAAIC0277</t>
  </si>
  <si>
    <t>MIT/Google AI Speech2Face</t>
  </si>
  <si>
    <t>MIT; Alphabet/Google</t>
  </si>
  <si>
    <t>Reconstruct facial image</t>
  </si>
  <si>
    <t>https://arxiv.org/pdf/1905.09773.pdf</t>
  </si>
  <si>
    <t>https://futurism.com/the-byte/ai-guesses-appearance-voice</t>
  </si>
  <si>
    <t>https://hub.packtpub.com/speech2face-a-neural-network-that-imagines-faces-from-hearing-voices-is-it-too-soon-to-worry-about-ethnic-profiling/</t>
  </si>
  <si>
    <t>https://gizmodo.com/an-algorithm-generated-eerily-accurate-portraits-based-1835327568</t>
  </si>
  <si>
    <t>https://slate.com/technology/2019/06/youtube-twitter-irb-human-subjects-research-social-media-mining.html</t>
  </si>
  <si>
    <t>https://www.fastcompany.com/90357561/this-ai-guesses-human-faces-based-only-on-their-voices</t>
  </si>
  <si>
    <t>https://www.iflscience.com/technology/new-ai-figure-out-look-like-just-sound-voice/</t>
  </si>
  <si>
    <t>https://medium.com/swlh/the-ai-that-knows-your-face-from-your-voice-90772b352f2a</t>
  </si>
  <si>
    <t>https://www.sciencealert.com/this-ai-tries-to-guess-what-you-look-like-based-on-your-voice</t>
  </si>
  <si>
    <t>https://www.livescience.com/65689-ai-human-voice-face.html</t>
  </si>
  <si>
    <t>AIAAIC0276</t>
  </si>
  <si>
    <t>ImageNet dataset stereotyping, privacy abuse</t>
  </si>
  <si>
    <t>ImageNet; ImageNet Roulette</t>
  </si>
  <si>
    <t>Princeton University</t>
  </si>
  <si>
    <t>Jia Deng; Wei Dong, Richard Socher; Li-Jia Li; Kai Li; Fei-Fei Li</t>
  </si>
  <si>
    <t>Identify objects</t>
  </si>
  <si>
    <t>https://www.aiaaic.org/aiaaic-repository/ai-and-algorithmic-incidents-and-controversies/imagenet-dataset-racial-gender-stereotyping#h.7retv5gwf8ug</t>
  </si>
  <si>
    <t>AIAAIC0275</t>
  </si>
  <si>
    <t>University of Washington MegaFace dataset</t>
  </si>
  <si>
    <t>MegaFace</t>
  </si>
  <si>
    <t>University of Washington</t>
  </si>
  <si>
    <t>Improve research quality</t>
  </si>
  <si>
    <t>https://www.nytimes.com/interactive/2019/10/11/technology/flickr-facial-recognition.html</t>
  </si>
  <si>
    <t>https://www.dailymail.co.uk/sciencetech/article-3658797/Facial-recognition-ISN-T-reliable-Massive-test-using-million-faces-finds-controversial-technology-not-accurate-claimed.html</t>
  </si>
  <si>
    <t>https://parentology.com/photos-of-your-kids-may-be-in-a-giant-megaface-database/</t>
  </si>
  <si>
    <t>https://www.businessinsider.in/science/news/if-you-uploaded-photos-of-your-kids-to-flickr-they-might-have-been-used-to-train-ai/articleshow/71637448.cms</t>
  </si>
  <si>
    <t>https://datainnovation.org/2019/10/copyright-law-should-not-restrict-ai-systems-from-using-public-data/</t>
  </si>
  <si>
    <t>https://securitytoday.com/articles/2019/10/14/facial-recognition-database-facing-potential-legal-action-for-using-photos.aspx</t>
  </si>
  <si>
    <t>https://www.nature.com/articles/d41586-020-03187-3</t>
  </si>
  <si>
    <t>https://www.biometricupdate.com/201910/megaface-facial-recognition-dataset-origin-raises-privacy-and-liability-concerns</t>
  </si>
  <si>
    <t>https://www.biometricupdate.com/202102/online-tool-exposes-whether-face-biometrics-have-been-trained-with-your-photos</t>
  </si>
  <si>
    <t>https://exposing.ai/megaface/</t>
  </si>
  <si>
    <t>https://www.insider.com/flickr-photos-kids-train-ai-facial-recognition-database-megaface-report-2019-10</t>
  </si>
  <si>
    <t>AIAAIC0274</t>
  </si>
  <si>
    <t>ImageNet nature images recognition failure</t>
  </si>
  <si>
    <t>ImageNet-A; ImageNet-O</t>
  </si>
  <si>
    <t>UC Berkeley</t>
  </si>
  <si>
    <t>Dan Hendrycks; Kevin Zhao; Steven Basart; Jacob Steinhardt; Dawn Song</t>
  </si>
  <si>
    <t>Test dataset accuracy/reliability, resilience</t>
  </si>
  <si>
    <t>https://arxiv.org/pdf/1907.07174.pdf</t>
  </si>
  <si>
    <t>https://www.technologyreview.com/2019/06/21/828/a-new-set-of-images-that-fool-ai-could-help-make-it-more-hacker-proof/</t>
  </si>
  <si>
    <t>https://neurohive.io/en/datasets/researchers-release-a-dataset-of-natural-adversarial-examples/</t>
  </si>
  <si>
    <t>https://futurism.com/the-byte/ai-no-idea-image-recognition</t>
  </si>
  <si>
    <t>https://qz.com/954530/five-years-ago-ai-was-struggling-to-identify-cats-now-its-trying-to-tackle-5000-species/</t>
  </si>
  <si>
    <t>https://www.theverge.com/2019/7/19/20700481/ai-machine-learning-vision-system-naturally-occuring-adversarial-examples</t>
  </si>
  <si>
    <t>https://thenextweb.com/artificial-intelligence/2019/07/18/ai-fails-to-recognize-these-nature-images-98-of-the-time/</t>
  </si>
  <si>
    <t>AIAAIC0273</t>
  </si>
  <si>
    <t>Lockport City School District facial recognition</t>
  </si>
  <si>
    <t>AEGIS</t>
  </si>
  <si>
    <t>Lockport City School District</t>
  </si>
  <si>
    <t>SN Technologies</t>
  </si>
  <si>
    <t>https://www.aiaaic.org/aiaaic-repository/ai-and-algorithmic-incidents-and-controversies/lockport-city-school-district-facial-recognition#h.yddexa32l463</t>
  </si>
  <si>
    <t>AIAAIC0272</t>
  </si>
  <si>
    <t>Niulanshan First Secondary School Classroom Care System</t>
  </si>
  <si>
    <t>Hanwang CCS Classroom Care System</t>
  </si>
  <si>
    <t>Niulanshan First Secondary School</t>
  </si>
  <si>
    <t>Hanwang</t>
  </si>
  <si>
    <t>Assess &amp; rank student behaviour</t>
  </si>
  <si>
    <t>http://www.sixthtone.com/news/1003759/camera-above-the-classroom</t>
  </si>
  <si>
    <t>https://www.caixinglobal.com/2019-03-30/pilot-programs-are-spying-on-kids-in-the-classroom-101398890.html</t>
  </si>
  <si>
    <t>https://www.caixinglobal.com/2019-04-06/pilot-programs-are-spying-on-kids-in-the-classroom-part-two-101401105.html</t>
  </si>
  <si>
    <t>https://restofworld.org/2021/chinas-emotion-recognition-tech/</t>
  </si>
  <si>
    <t>https://ipvm.com/reports/hikvision-6-tone</t>
  </si>
  <si>
    <t>https://chinatechthreat.com/is-small-upfront-savings-worth-risking-the-privacy-of-american-students/</t>
  </si>
  <si>
    <t>https://www.article19.org/wp-content/uploads/2021/01/ER-Tech-China-Report.pdf</t>
  </si>
  <si>
    <t>AIAAIC0271</t>
  </si>
  <si>
    <t>China Pharmaceutical University student behavioural monitoring</t>
  </si>
  <si>
    <t>Face++</t>
  </si>
  <si>
    <t>China Pharmaceutical University</t>
  </si>
  <si>
    <t>Megvii</t>
  </si>
  <si>
    <t>Assess student attentiveness, strengthen campus safety, improve attendance</t>
  </si>
  <si>
    <t>https://m.weibo.cn/status/4412196311973418?</t>
  </si>
  <si>
    <t>https://www.thepaper.cn/newsDetail_forward_4311952</t>
  </si>
  <si>
    <t>https://www.caixinglobal.com/2019-09-03/ai-startup-megvii-gets-knuckles-rapped-over-class-monitoring-demo-101458246.html</t>
  </si>
  <si>
    <t>https://www.bbc.co.uk/news/world-asia-49608459</t>
  </si>
  <si>
    <t>https://www.newsweek.com/nanjing-china-facial-recognition-1457193</t>
  </si>
  <si>
    <t>https://en.pingwest.com/a/3443</t>
  </si>
  <si>
    <t>https://www.scmp.com/news/china/science/article/3025329/watch-and-learn-chinese-university-says-new-classroom-facial</t>
  </si>
  <si>
    <t>https://www.latimes.com/business/story/2019-12-09/china-facial-recognition-surveillance</t>
  </si>
  <si>
    <t>https://aibusiness.com/document.asp?doc_id=761034</t>
  </si>
  <si>
    <t>AIAAIC0270</t>
  </si>
  <si>
    <t>Beihang University news comment generator</t>
  </si>
  <si>
    <t>China; USA</t>
  </si>
  <si>
    <t>Microsoft DeepCom</t>
  </si>
  <si>
    <t>Beihang University</t>
  </si>
  <si>
    <t>Improve news engagement</t>
  </si>
  <si>
    <t>https://arxiv.org/pdf/1909.11974v1.pdf</t>
  </si>
  <si>
    <t>https://www.thetimes.co.uk/article/microsoft-develops-perfect-response-to-fake-news-a-fake-reader-dldgjg5jb</t>
  </si>
  <si>
    <t>https://www.tomsguide.com/opinion/microsofts-new-ai-generates-believable-fake-comments-for-news-articles</t>
  </si>
  <si>
    <t>https://futurism.com/the-byte/research-fake-comments-news</t>
  </si>
  <si>
    <t>https://www.vice.com/en/article/d3a4mk/microsoft-used-machine-learning-to-make-a-bot-that-comments-on-news-articles-for-some-reason</t>
  </si>
  <si>
    <t>https://noise.getoto.net/2019/11/04/microsofts-ai-research-draws-controversy-over-possible-disinformation-use/2/</t>
  </si>
  <si>
    <t>https://www.irishtimes.com/business/technology/microsoft-creates-bot-that-generates-fake-news-comments-1.4042850</t>
  </si>
  <si>
    <t>https://www.theregister.co.uk/2019/10/02/ai_news_bot/</t>
  </si>
  <si>
    <t>AIAAIC0269</t>
  </si>
  <si>
    <t>AMS job seeker algorithm</t>
  </si>
  <si>
    <t>Austria</t>
  </si>
  <si>
    <t>Govt - employment</t>
  </si>
  <si>
    <t>Public Employment Service (AMS)</t>
  </si>
  <si>
    <t>Assess employability</t>
  </si>
  <si>
    <t>https://www.frontiersin.org/articles/10.3389/fdata.2020.00005/full</t>
  </si>
  <si>
    <t>http://www.soned.at/images/zeitung/AMS_Algorithmus/Bias_Transparency_and_Accountability_with_the_AMS_Algorithm.pdf</t>
  </si>
  <si>
    <t>https://algorithmwatch.org/en/story/austrias-employment-agency-ams-rolls-out-discriminatory-algorithm/</t>
  </si>
  <si>
    <t>https://www.oeaw.ac.at/en/ita/projects/finished-projects/2020/ams-algorithm</t>
  </si>
  <si>
    <t>https://www.ie.edu/law-school/news-events/news/living-algorithm-ie-law-students-develop-innovative-project-raise-awareness-new-technologies/</t>
  </si>
  <si>
    <t>https://www.zeit.de/news/2018-10/11/oesterreich-sortiert-arbeitslose-bald-per-algorithmus-181011-99-330950?utm_referrer=https%3A%2F%2Fwww.tellerreport.com%2F</t>
  </si>
  <si>
    <t>https://dig.watch/updates/discriminatory-employment-algorithm-towards-women-and-disabled</t>
  </si>
  <si>
    <t>AIAAIC0268</t>
  </si>
  <si>
    <t>PSZ unemployment scoring algorithm</t>
  </si>
  <si>
    <t>Publiczne Służby Zatrudnienia (PSZ)</t>
  </si>
  <si>
    <t>Assess unemployed support needs</t>
  </si>
  <si>
    <t>https://algorithmwatch.org/en/story/poland-government-to-scrap-controversial-unemployment-scoring-system/</t>
  </si>
  <si>
    <t>https://panoptykon.org/sites/default/files/leadimage-biblioteka/panoptykon_profiling_report_final.pdf</t>
  </si>
  <si>
    <t>https://www.hiig.de/en/profiling-the-unemployed/</t>
  </si>
  <si>
    <t>https://cihr.eu/can-an-algorithm-hurt/</t>
  </si>
  <si>
    <t>https://www.ncbi.nlm.nih.gov/pmc/articles/PMC7164913/</t>
  </si>
  <si>
    <t>https://www.prawo.pl/kadry/bezrobotni-nie-beda-profilowani-utrudnialo-to-ich-aktywizacje,394701.html</t>
  </si>
  <si>
    <t>AIAAIC0267</t>
  </si>
  <si>
    <t>Atlantic Plaza Towers facial recognition</t>
  </si>
  <si>
    <t>Nelson Management</t>
  </si>
  <si>
    <t>StoneLock</t>
  </si>
  <si>
    <t>Identify tenants</t>
  </si>
  <si>
    <t>https://www.nytimes.com/2019/03/28/nyregion/rent-stabilized-buildings-facial-recognition.html</t>
  </si>
  <si>
    <t>https://www.vox.com/recode/2019/12/26/21028494/facial-recognition-biometrics-public-housing-privacy-concerns</t>
  </si>
  <si>
    <t>https://www.theatlantic.com/technology/archive/2019/05/the-us-and-china-a-tale-of-two-surveillance-states/590542/</t>
  </si>
  <si>
    <t>https://www.bloomberg.com/news/articles/2019-05-07/when-facial-recognition-tech-comes-to-housing</t>
  </si>
  <si>
    <t>https://patch.com/new-york/brownsville/brownsville-tenants-fight-facial-recognition-security-attorneys</t>
  </si>
  <si>
    <t>https://www.cnet.com/news/tenants-call-for-better-laws-after-stopping-facial-recognition-from-moving-in/</t>
  </si>
  <si>
    <t>https://www.govtech.com/products/Biometrics-Get-Cold-Reception-from-Brooklyn-Apartment-Tenants.html</t>
  </si>
  <si>
    <t>https://www.forbes.com/sites/monicamelton/2019/07/23/hud-bill-blocking-facial-recognition-wont-stop-landlords-plans-to-install-in-majority-black-building/?sh=3911711624f8</t>
  </si>
  <si>
    <t>https://www.theguardian.com/cities/2019/may/29/new-york-facial-recognition-cameras-apartment-complex</t>
  </si>
  <si>
    <t>AIAAIC0266</t>
  </si>
  <si>
    <t>CPB airport facial recognition</t>
  </si>
  <si>
    <t>https://epic.org/foia/gallery/2019/</t>
  </si>
  <si>
    <t>https://edition.cnn.com/2019/12/02/tech/homeland-security-facial-recognition-citizens-at-airports/index.html</t>
  </si>
  <si>
    <t>https://techcrunch.com/2019/12/05/homeland-security-drops-airport-citizens-face-scans/</t>
  </si>
  <si>
    <t>https://techcrunch.com/2019/12/02/homeland-security-face-recognition-airport-citizens/</t>
  </si>
  <si>
    <t>https://thehill.com/policy/technology/439481-dhs-wants-to-use-facial-recognition-on-97-percent-of-departing-air</t>
  </si>
  <si>
    <t>https://qz.com/1598148/us-wants-to-use-facial-recognition-on-air-travelers-leaving-the-country/</t>
  </si>
  <si>
    <t>https://www.theverge.com/2017/4/18/15332742/us-border-biometric-exit-facial-recognition-scanning-homeland-security</t>
  </si>
  <si>
    <t>https://www.aclu.org/news/privacy-technology/the-governments-nightmare-vision-for-face-recognition-at-airports-and-beyond/</t>
  </si>
  <si>
    <t>https://www.engadget.com/civil-rights-groups-cbp-facial-recognition-airports-seaports-211020854.html</t>
  </si>
  <si>
    <t>https://www.buzzfeednews.com/article/daveyalba/these-documents-reveal-the-governments-detailed-plan-for</t>
  </si>
  <si>
    <t>AIAAIC0265</t>
  </si>
  <si>
    <t>UK visa streaming racism</t>
  </si>
  <si>
    <t>https://www.theguardian.com/uk-news/2020/jan/01/visa-applications-home-office-refuses-to-reveal-high-risk-countries</t>
  </si>
  <si>
    <t>https://www.theguardian.com/uk-news/2019/oct/29/ai-system-for-granting-uk-visas-is-biased-rights-groups-claim</t>
  </si>
  <si>
    <t>https://www.politicshome.com/news/article/home-office-to-end-use-of-racist-algorithm-for-uk-visa-decisions-in-face-of-legal-challenge-by-migrants-rights-group</t>
  </si>
  <si>
    <t>https://tech.newstatesman.com/policy/home-office-shelve-racist-visa-algorithm-jcwi-legal-challenge</t>
  </si>
  <si>
    <t>https://www.theguardian.com/uk-news/2020/aug/04/home-office-to-scrap-racist-algorithm-for-uk-visa-applicants</t>
  </si>
  <si>
    <t>AIAAIC0264</t>
  </si>
  <si>
    <t>Passport check interprets lips as open mouth</t>
  </si>
  <si>
    <t>Automate passport checks</t>
  </si>
  <si>
    <t>https://www.standard.co.uk/news/uk/man-stunned-as-passport-photo-check-sees-lips-as-open-mouth-a4241456.html</t>
  </si>
  <si>
    <t>https://www.mirror.co.uk/news/uk-news/mans-lips-mistaken-open-mouth-20098853</t>
  </si>
  <si>
    <t>https://www.telegraph.co.uk/technology/2019/09/19/racist-passport-photo-system-rejects-image-young-black-man-despite/</t>
  </si>
  <si>
    <t>https://www.mirror.co.uk/tech/uk-government-launched-passport-photo-20545844</t>
  </si>
  <si>
    <t>https://www.irishnews.com/magazine/technology/2019/09/19/news/passport-photo-checker-falsely-flags-black-man-s-lips-as-open-mouth-1716760/</t>
  </si>
  <si>
    <t>https://www.dailymail.co.uk/news/article-7481357/Passport-photo-checker-falsely-flags-black-man-s-lips-open-mouth.html</t>
  </si>
  <si>
    <t>https://guernseypress.com/news/uk-news/2019/09/19/passport-photo-checker-falsely-flags-black-mans-lips-as-open-mouth/</t>
  </si>
  <si>
    <t>https://uk.news.yahoo.com/passport-photo-checker-falsely-flags-100055240.html</t>
  </si>
  <si>
    <t>AIAAIC0263</t>
  </si>
  <si>
    <t>Virginia non-violent risk assessment</t>
  </si>
  <si>
    <t>Virginia Criminal Sentencing Commission (VCSC)</t>
  </si>
  <si>
    <t>Make judge sentencing decisions fairer</t>
  </si>
  <si>
    <t>https://papers.ssrn.com/sol3/papers.cfm?abstract_id=3489440</t>
  </si>
  <si>
    <t>https://www.washingtonpost.com/business/2019/11/19/algorithms-were-supposed-make-virginia-judges-more-fair-what-actually-happened-was-far-more-complicated/?</t>
  </si>
  <si>
    <t>https://thecrimereport.org/2019/09/17/risk-assessment-shows-no-evidence-of-race-bias-psychologist/</t>
  </si>
  <si>
    <t>https://www.brookings.edu/research/understanding-risk-assessment-instruments-in-criminal-justice/</t>
  </si>
  <si>
    <t>https://hdsr.mitpress.mit.edu/pub/dudgcmk3/release/5</t>
  </si>
  <si>
    <t>https://www.wired.com/story/algorithms-shouldve-made-courts-more-fair-what-went-wrong/</t>
  </si>
  <si>
    <t>https://eji.org/news/risk-assessment-tool-led-to-harsher-sentences-for-young-or-black-defendants/</t>
  </si>
  <si>
    <t>AIAAIC0262</t>
  </si>
  <si>
    <t>Met Police facial recognition trials</t>
  </si>
  <si>
    <t>Metropolitan Police Service, Argent</t>
  </si>
  <si>
    <t>https://www.essex.ac.uk/news/2019/07/03/met-police-live-facial-recognition-trial-concerns</t>
  </si>
  <si>
    <t>https://www.theguardian.com/technology/2019/jul/03/police-face-calls-to-end-use-of-facial-recognition-software?utm_term=Autofeed&amp;CMP=twt_gu&amp;utm_medium=&amp;utm_source=Twitter#Echobox=1562177774</t>
  </si>
  <si>
    <t>https://www.theregister.com/2018/12/17/met_police_facial_recognition_december_rollout/</t>
  </si>
  <si>
    <t>https://www.wired.co.uk/article/met-police-london-facial-recognition-test</t>
  </si>
  <si>
    <t>https://www.alphr.com/technology/1009698/london-met-police-facial-recognition-trial</t>
  </si>
  <si>
    <t>https://techcrunch.com/2020/01/24/londons-met-police-switches-on-live-facial-recognition-flying-in-face-of-human-rights-concerns/</t>
  </si>
  <si>
    <t>https://www.independent.co.uk/news/uk/home-news/facial-recognition-police-technology-arrests-accuracy-london-a9304911.html</t>
  </si>
  <si>
    <t>https://www.dailymail.co.uk/news/article-9253037/Met-Polices-arrested-one-person-scanning-13-000-people-facial-recognition-cameras.html</t>
  </si>
  <si>
    <t>https://time.com/5770976/london-facial-recognition-police/</t>
  </si>
  <si>
    <t>https://futurism.com/the-byte/facial-recognition-red-flags-police-lied</t>
  </si>
  <si>
    <t>https://www.bbc.co.uk/news/technology-48222017</t>
  </si>
  <si>
    <t>https://www.forbes.com/sites/thomasbrewster/2019/07/04/london-police-facial-recognition-fails-80-of-the-time-and-must-stop-now/?sh=49256587bf95</t>
  </si>
  <si>
    <t>https://www.theregister.com/2019/07/04/met_police_slammed_for_facial_recognition_practice/</t>
  </si>
  <si>
    <t>AIAAIC0261</t>
  </si>
  <si>
    <t>South Wales police facial recognition</t>
  </si>
  <si>
    <t>South Wales Police</t>
  </si>
  <si>
    <t>NEC</t>
  </si>
  <si>
    <t>https://ico.org.uk/about-the-ico/news-and-events/news-and-blogs/2019/07/blog-live-facial-recognition-technology-data-protection-law-applies/</t>
  </si>
  <si>
    <t>https://www.walesonline.co.uk/news/wales-news/facial-recognition-south-wales-police-17202103</t>
  </si>
  <si>
    <t>https://www.wired.co.uk/article/police-facial-recognition-south-wales-court-decision</t>
  </si>
  <si>
    <t>https://www.biometricupdate.com/202008/facial-recognition-lessons-for-the-private-sector-from-the-south-wales-police-case</t>
  </si>
  <si>
    <t>https://onezero.medium.com/a-facial-recognition-giant-refuses-to-share-details-about-its-algorithm-dataset-df27a208683d</t>
  </si>
  <si>
    <t>https://www.bbc.co.uk/news/uk-wales-53734716</t>
  </si>
  <si>
    <t>https://www.walesonline.co.uk/news/wales-news/facial-recognition-wrongly-identified-2000-14619145</t>
  </si>
  <si>
    <t>https://news.sky.com/story/facial-recognition-technology-who-watches-the-watchers-11725536</t>
  </si>
  <si>
    <t>https://techxplore.com/news/2020-08-uk-court-recognition-violates-human.html</t>
  </si>
  <si>
    <t>https://www.cnbc.com/2020/08/11/swp-facial-recognition-unlawful.html</t>
  </si>
  <si>
    <t>https://www.wired.co.uk/article/face-recognition-police-uk-south-wales-met-notting-hill-carnival</t>
  </si>
  <si>
    <t>https://www.zdnet.com/article/facial-recognition-could-be-most-invasive-policing-technology-ever-warns-watchdog/</t>
  </si>
  <si>
    <t>https://www.theregister.com/2020/06/30/nec_neoface_watch_afr_locate_details_liberty</t>
  </si>
  <si>
    <t>https://www.biometricupdate.com/202007/nec-tells-uk-court-facial-biometrics-not-scraped-from-internet-but-declines-training-dataset-details</t>
  </si>
  <si>
    <t>https://www.theguardian.com/technology/2020/aug/11/south-wales-police-lose-landmark-facial-recognition-case</t>
  </si>
  <si>
    <t>https://www.judiciary.uk/wp-content/uploads/2020/08/R-Bridges-v-CC-South-Wales-ors-Judgment.pdf</t>
  </si>
  <si>
    <t>https://onezero.medium.com/nec-is-the-most-important-facial-recognition-company-youve-never-heard-of-12381d530510</t>
  </si>
  <si>
    <t>AIAAIC0260</t>
  </si>
  <si>
    <t>Knightscope HP RoboCop ignores woman reporting crime</t>
  </si>
  <si>
    <t>Knightscope</t>
  </si>
  <si>
    <t>https://www.nbcnews.com/tech/tech-news/robocop-park-fight-how-expectations-about-robots-are-clashing-reality-n1059671</t>
  </si>
  <si>
    <t>https://abc7.com/robocop-hp-huntington-park-in/5601190/</t>
  </si>
  <si>
    <t>https://www.autoevolution.com/news/hp-robocop-shows-how-far-we-still-have-to-go-before-ai-could-really-protect-us-138344.html</t>
  </si>
  <si>
    <t>https://www.iflscience.com/technology/californian-robocop-had-to-deal-with-its-first-crime-and-it-did-not-go-well/</t>
  </si>
  <si>
    <t>https://metro.co.uk/2019/10/04/police-robot-told-woman-go-away-tried-report-crime-sang-song-10864648/</t>
  </si>
  <si>
    <t>https://www.dailymail.co.uk/news/article-7538611/RoboCop-told-woman-step-way-tried-summon-police-break-fight.html</t>
  </si>
  <si>
    <t>https://gizmodo.com/useless-police-robot-fails-to-call-for-help-when-needed-1838886285</t>
  </si>
  <si>
    <t>https://futurism.com/the-byte/knightscope-security-robot-ignored-woman</t>
  </si>
  <si>
    <t>AIAAIC0259</t>
  </si>
  <si>
    <t>NIST facial recognition system racism study</t>
  </si>
  <si>
    <t>Govt</t>
  </si>
  <si>
    <t>Evaluate facial recognition software</t>
  </si>
  <si>
    <t>https://www.nist.gov/news-events/news/2019/12/nist-study-evaluates-effects-race-age-sex-face-recognition-software</t>
  </si>
  <si>
    <t>https://www.scientificamerican.com/article/how-nist-tested-facial-recognition-algorithms-for-race-bias/</t>
  </si>
  <si>
    <t>https://venturebeat.com/2020/09/09/nist-benchmarks-show-facial-recognition-technology-still-struggles-to-identify-black-faces/</t>
  </si>
  <si>
    <t>https://www.theverge.com/2019/12/20/21031255/facial-recognition-algorithm-bias-gender-race-age-federal-nest-investigation-analysis-amazon</t>
  </si>
  <si>
    <t>https://itif.org/publications/2020/01/27/critics-were-wrong-nist-data-shows-best-facial-recognition-algorithms</t>
  </si>
  <si>
    <t>https://www.securitymagazine.com/articles/91451-nist-study-says-facial-recognition-can-be-biased</t>
  </si>
  <si>
    <t>https://boingboing.net/2019/12/19/demographics-v-robots.html</t>
  </si>
  <si>
    <t>https://www.insidehook.com/daily_brief/news-opinion/government-study-confirms-face-recognition-technology-is-racist</t>
  </si>
  <si>
    <t>https://www.fedscoop.com/nist-facial-recognition-demographics-study/</t>
  </si>
  <si>
    <t>https://www.techdirt.com/articles/20191222/10223143620/nist-study-189-facial-recognition-algorithms-finds-minorities-are-misidentified-almost-100-times-more-often-than-white-men.shtml</t>
  </si>
  <si>
    <t>https://eandt.theiet.org/content/articles/2019/12/us-government-study-ignites-racial-bias-debate-in-facial-recognition-tools/</t>
  </si>
  <si>
    <t>https://www.nextgov.com/emerging-tech/2019/12/lawmaker-asks-dhs-secretary-reassess-facial-recognition-programs-after-nist-report/162092/</t>
  </si>
  <si>
    <t>https://www.technologyreview.com/2019/12/20/79/ai-face-recognition-racist-us-government-nist-study/</t>
  </si>
  <si>
    <t>AIAAIC0258</t>
  </si>
  <si>
    <t>Xinjiang Papers/China Cables: Xinjiang mass surveillance</t>
  </si>
  <si>
    <t>Xinjiang Communist Party</t>
  </si>
  <si>
    <t>Strengthen security/population control</t>
  </si>
  <si>
    <t>https://www.icij.org/investigations/china-cables/exposed-chinas-operating-manuals-for-mass-internment-and-arrest-by-algorithm/</t>
  </si>
  <si>
    <t>https://www.icij.org/investigations/china-cables/read-the-china-cables-documents/</t>
  </si>
  <si>
    <t>https://www.nytimes.com/interactive/2019/11/16/world/asia/china-xinjiang-documents.html</t>
  </si>
  <si>
    <t>https://thediplomat.com/2019/12/smuggling-out-the-truth-the-story-of-the-xinjiang-papers-and-china-cables/</t>
  </si>
  <si>
    <t>https://en.wikipedia.org/wiki/China_Cables</t>
  </si>
  <si>
    <t>https://www.abc.net.au/news/2019-11-25/china-cables-beijings-xinjiang-secrets-revealed/11719016</t>
  </si>
  <si>
    <t>https://www.theguardian.com/world/2019/nov/24/china-cables-leak-no-escapes-reality-china-uighur-prison-camp</t>
  </si>
  <si>
    <t>https://www.irishtimes.com/news/world/asia-pacific/china-cables-the-surveillance-system-behind-the-repression-1.4091861</t>
  </si>
  <si>
    <t>https://asiasociety.org/switzerland/events/webcast-xinjiang-under-surveillance</t>
  </si>
  <si>
    <t>https://apnews.com/article/4ab0b341a4ec4e648423f2ec47ea5c47</t>
  </si>
  <si>
    <t>https://www.reuters.com/article/us-china-xinjiang/leaked-chinese-government-documents-show-details-of-xinjiang-clampdown-nyt-idUSKBN1XR04U?feedType=RSS&amp;</t>
  </si>
  <si>
    <t>https://edition.cnn.com/2019/11/25/asia/xinjiang-china-documents-icij-intl-hnk/index.html</t>
  </si>
  <si>
    <t>AIAAIC0257</t>
  </si>
  <si>
    <t>Pan-China Uyghur profiling</t>
  </si>
  <si>
    <t>Yitu; Megvii; SenseTime; Cloudwalk; Hikvision</t>
  </si>
  <si>
    <t>https://www.nytimes.com/2019/04/14/technology/china-surveillance-artificial-intelligence-racial-profiling.html</t>
  </si>
  <si>
    <t>https://www.thejakartapost.com/news/2019/04/15/china-using-ai-to-identify-uighurs-across-china-nyt.html</t>
  </si>
  <si>
    <t>https://www.dailymail.co.uk/news/article-6924349/China-using-AI-identify-Uighurs-China-NYT.html</t>
  </si>
  <si>
    <t>https://hongkongfp.com/2019/04/16/authorities-using-facial-recognition-tech-track-uighur-muslims-across-china-report/</t>
  </si>
  <si>
    <t>https://www.vanityfair.com/news/2019/04/china-created-a-racist-artificial-intelligence-to-track-muslims</t>
  </si>
  <si>
    <t>https://malaysia.news.yahoo.com/china-using-ai-identify-uighurs-across-china-nyt-135617022.html</t>
  </si>
  <si>
    <t>https://cn.nytimes.com/technology/20190415/china-surveillance-artificial-intelligence-racial-profiling/</t>
  </si>
  <si>
    <t>https://ipvm.com/reports/uighur-ethnic</t>
  </si>
  <si>
    <t>https://www.foxnews.com/tech/chinas-vast-secret-system-of-ai-tracks-and-controls-uighurs-a-largely-muslim-minority</t>
  </si>
  <si>
    <t>https://www.nationthailand.com/news/30367746</t>
  </si>
  <si>
    <t>https://www.dw.com/en/exclusive-chinas-systematic-tracking-arrests-of-uighurs-exposed-in-new-xinjiang-leak/a-52397824</t>
  </si>
  <si>
    <t>AIAAIC0256</t>
  </si>
  <si>
    <t>China 'social credit' offence travel bans</t>
  </si>
  <si>
    <t>Social control</t>
  </si>
  <si>
    <t>https://www.apnews.com/9d43f4b74260411797043ddd391c13d8</t>
  </si>
  <si>
    <t>https://www.telegraph.co.uk/news/2018/03/24/chinas-social-credit-system-bans-millions-travelling/</t>
  </si>
  <si>
    <t>https://www.independent.co.uk/life-style/gadgets-and-tech/china-social-credit-system-punishments-rewards-explained-a8297486.html</t>
  </si>
  <si>
    <t>https://www.caixinglobal.com/2019-04-01/in-depth-chinas-burgeoning-social-credit-system-stirs-controversy-101399430.html</t>
  </si>
  <si>
    <t>https://fortune.com/2019/02/22/china-social-credit-travel-ban/</t>
  </si>
  <si>
    <t>https://www.foxnews.com/tech/china-bars-millions-from-travel-for-social-credit-offenses</t>
  </si>
  <si>
    <t>https://www.abc.net.au/news/2019-02-23/china-bars-millions-from-travel-for-social-credit-offences/10843156</t>
  </si>
  <si>
    <t>https://www.independent.co.uk/news/world/asia/china-social-credit-system-school-ban-family-travel-a8821371.html</t>
  </si>
  <si>
    <t>https://www.reuters.com/article/us-china-credit-idUSKCN1GS10S</t>
  </si>
  <si>
    <t>AIAAIC0255</t>
  </si>
  <si>
    <t>Zimbabwe/CloudWalk mass facial recognition</t>
  </si>
  <si>
    <t>Zimbabwe</t>
  </si>
  <si>
    <t>Government of Zimbabwe</t>
  </si>
  <si>
    <t>CloudWalk</t>
  </si>
  <si>
    <t>https://www.globaltimes.cn/content/1102797.shtml</t>
  </si>
  <si>
    <t>https://www.ft.com/content/c3555a3c-0d3e-11ea-b2d6-9bf4d1957a67</t>
  </si>
  <si>
    <t>https://www.biometricupdate.com/201805/implementation-of-cloudwalk-facial-recognition-technology-in-zimbabwe-progressing-in-stages</t>
  </si>
  <si>
    <t>https://www.lowyinstitute.org/the-interpreter/belt-and-road-means-big-data-facial-recognition-too</t>
  </si>
  <si>
    <t>https://qz.com/africa/1287675/china-is-exporting-facial-recognition-to-africa-ensuring-ai-dominance-through-diversity/</t>
  </si>
  <si>
    <t>https://zimbabwe.misa.org/2018/05/29/digest-facial-recognition-technology-privacy-rights/</t>
  </si>
  <si>
    <t>https://mindmatters.ai/2019/05/chinas-ai-package-for-africa-includes-mass-surveillance-technology/</t>
  </si>
  <si>
    <t>https://advox.globalvoices.org/2020/01/30/how-zimbabwes-biometric-id-scheme-and-chinas-ai-aspirations-threw-a-wrench-into-the-2018-election/</t>
  </si>
  <si>
    <t>https://allafrica.com/stories/201910090185.html</t>
  </si>
  <si>
    <t>https://www.vice.com/en/article/59n753/zimbabwe-is-trying-to-build-a-china-style-surveillance-state</t>
  </si>
  <si>
    <t>https://www.wired.com/story/behind-rise-chinas-facial-recognition-giants/</t>
  </si>
  <si>
    <t>https://foreignpolicy.com/2018/07/24/beijings-big-brother-tech-needs-african-faces/</t>
  </si>
  <si>
    <t>AIAAIC0254</t>
  </si>
  <si>
    <t>Vumacam Johannesburg 'smart' CCTV surveillance</t>
  </si>
  <si>
    <t>Vumacam Proof 360</t>
  </si>
  <si>
    <t>AI Surveillance; Sandton Central; Parkhurst Village Residents and Business Owners Association; Multiple</t>
  </si>
  <si>
    <t>Imfezeko Investment Holdings/Vumatel/Vumacam; iSentry; BriefCam; Hikvision; Axis Communications</t>
  </si>
  <si>
    <t>https://www.vice.com/en_us/article/pa7nek/smart-cctv-networks-are-driving-an-ai-powered-apartheid-in-south-africa</t>
  </si>
  <si>
    <t>https://www.businessinsider.co.za/vumatel-launches-vumacam-cctv-security-cameras-around-johannesburg-suburbs-2019-2</t>
  </si>
  <si>
    <t>https://www.counterpunch.org/2017/05/03/apartheid-in-the-shadows-the-usa-ibm-and-south-africas-digital-police-state/</t>
  </si>
  <si>
    <t>https://www.dailymaverick.co.za/article/2019-03-26-cctv-surveillance-camera-rollout-on-joburg-suburban-streets-raises-alarm-over-privacy-rights/</t>
  </si>
  <si>
    <t>https://www.itweb.co.za/content/Kjlyr7wdroAMk6am</t>
  </si>
  <si>
    <t>https://www.itweb.co.za/content/Pero37ZgoYJMQb6m</t>
  </si>
  <si>
    <t>https://www.freedomonthenet.org/country/south-africa/freedom-on-the-net/2019</t>
  </si>
  <si>
    <t>https://www.technologyreview.com/2022/04/19/1049996/south-africa-ai-surveillance-digital-apartheid/</t>
  </si>
  <si>
    <t>https://www.vumacam.co.za/capetalk-breakfast-vumacam-responds-to-concerns-their-camera-network-may-flout-privacy-regulations/</t>
  </si>
  <si>
    <t>https://www.businesslive.co.za/bd/opinion/letters/2022-04-06-letter-vumacam-dont-use-facial-recognition-technology/</t>
  </si>
  <si>
    <t>https://powersingh.africa/2020/07/22/vumacam-pty-ltd-v-johannesburg-roads-agency-and-another/</t>
  </si>
  <si>
    <t>https://www.youtube.com/watch?v=qlTZetW1Sy8&amp;t=2162s</t>
  </si>
  <si>
    <t>https://ilovefourways.co.za/right-to-know-raises-concerns-over-vumacam/</t>
  </si>
  <si>
    <t>AIAAIC0253</t>
  </si>
  <si>
    <t>Aadhaar glitch results in villagers' starvation</t>
  </si>
  <si>
    <t>Reduce welfare fraud</t>
  </si>
  <si>
    <t>https://scroll.in/article/860857/aadhaar-disruption-in-jharkhands-poorest-regions-hundreds-of-people-are-being-denied-foodgrains</t>
  </si>
  <si>
    <t>https://www.theguardian.com/technology/2019/oct/16/glitch-india-biometric-welfare-system-starvation</t>
  </si>
  <si>
    <t>https://www.bloombergquint.com/aadhaar/did-aadhaar-glitches-cause-half-of-14-recent-jharkhand-starvation-deaths</t>
  </si>
  <si>
    <t>https://www.newindianexpress.com/nation/2019/jun/07/man-dies-of-starvation-in-jharkhand-as-ration-not-disbursed-for-three-months-1986974.html</t>
  </si>
  <si>
    <t>https://www.newsclick.in/12-die-hunger-10-months-jharkhand-government-denial-right-food-campaign</t>
  </si>
  <si>
    <t>https://www.newindianexpress.com/nation/2018/jul/31/jharkhand-committee-on-hunger-death-misses-second-deadline-1851266.html</t>
  </si>
  <si>
    <t>https://www.khaleejtimes.com/international/india/11-year-old-dies-of-starvation-due-to-technical-glitch</t>
  </si>
  <si>
    <t>https://www.hindustantimes.com/cities/for-want-of-aadhaar-girl-dies-of-starvation-after-ration-card-caught-in-technical-glitch/story-2R6cIFNDcpokcergdIv3UL.html</t>
  </si>
  <si>
    <t>https://thewire.in/politics/aadhaar-glitch-another-woman-dies-hunger-jharkhand-denied-ration-say-activists</t>
  </si>
  <si>
    <t>https://www.bbc.co.uk/news/world-asia-india-43207964</t>
  </si>
  <si>
    <t>AIAAIC0252</t>
  </si>
  <si>
    <t>FBI/ICE drivers photo facial recognition</t>
  </si>
  <si>
    <t>Govt - security</t>
  </si>
  <si>
    <t>Federal Bureau of Investigation (FBI); US Immigration and Customs Enforcement (ICE)</t>
  </si>
  <si>
    <t>Criminal/immigrant surveillance</t>
  </si>
  <si>
    <t>https://medium.com/center-on-privacy-technology/ice-searches-of-state-drivers-license-databases-4891a97d3e19</t>
  </si>
  <si>
    <t>https://www.washingtonpost.com/technology/2019/07/07/fbi-ice-find-state-drivers-license-photos-are-gold-mine-facial-recognition-searches/?utm_term=.f19901a55346&amp;_hsenc=p2ANqtz-_Jp1WCSeXQ2FQ-u_OpMJQsXc_mEyNuURyEAXxZPcmfPqcaNtTfyz6cwc3DyoJqVz4r1LRU5H8_iYCKfOFsPj1ravMiTQ&amp;_hsmi=74455360</t>
  </si>
  <si>
    <t>https://thehill.com/policy/technology/451913-fbi-ice-using-state-drivers-license-photos-without-consent-to-create-facial</t>
  </si>
  <si>
    <t>https://edition.cnn.com/2019/07/08/politics/fbi-ice-driver-license-photos-facial-recognition/index.html</t>
  </si>
  <si>
    <t>https://www.npr.org/2019/07/08/739491857/ice-uses-facial-recognition-to-sift-state-drivers-license-records-researchers-sa</t>
  </si>
  <si>
    <t>https://techcrunch.com/2019/07/08/fbi-immigration-drivers-license-photos/</t>
  </si>
  <si>
    <t>https://www.thedailybeast.com/fbi-ice-using-state-drivers-license-databases-for-facial-recognition-searches</t>
  </si>
  <si>
    <t>https://www.commondreams.org/news/2019/07/08/scandal-documents-show-ice-and-fbi-using-facial-recognition-mine-millions-drivers</t>
  </si>
  <si>
    <t>https://www.washingtonpost.com/technology/2020/02/26/ice-has-run-facial-recognition-searches-millions-maryland-drivers/</t>
  </si>
  <si>
    <t>https://www.businessinsider.com/fbi-and-ice-agents-drivers-license-data-searches-2019-7?op=1&amp;r=US&amp;IR=T</t>
  </si>
  <si>
    <t>https://www.axios.com/ice-uses-drivers-licenses-for-facial-recognition-6656fbee-cbac-421e-8c46-6b8806ec958e.html</t>
  </si>
  <si>
    <t>AIAAIC0251</t>
  </si>
  <si>
    <t>LinkedIn political espionage</t>
  </si>
  <si>
    <t>Anonymous/pseudonymous; Alphabet/Google; NVIDIA</t>
  </si>
  <si>
    <t>Political &amp; commercial espionage recruitment (alleged)</t>
  </si>
  <si>
    <t>https://uk.reuters.com/article/uk-linkedin-china-espionage-exclusive/exclusive-u-s-accuses-china-of-super-aggressive-spy-campaign-on-linkedin-idUKKCN1LG16J</t>
  </si>
  <si>
    <t>https://apnews.com/bc2f19097a4c4fffaa00de6770b8a60d</t>
  </si>
  <si>
    <t>https://www.theverge.com/2019/6/13/18677341/ai-generated-fake-faces-spy-linked-in-contacts-associated-press</t>
  </si>
  <si>
    <t>https://futurism.com/the-byte/spy-deepfake-photo-infiltrate-linkedin-networks</t>
  </si>
  <si>
    <t>https://gizmodo.com/spy-used-ai-to-create-fake-linkedin-photo-to-fool-targe-1835483869</t>
  </si>
  <si>
    <t>https://www.fastcompany.com/90363754/report-spy-used-ai-linkedin-profile-to-connect-with-users</t>
  </si>
  <si>
    <t>https://www.technologyreview.com/2019/06/14/134934/deepfakes-spies-espionage/</t>
  </si>
  <si>
    <t>https://www.nytimes.com/2019/08/27/world/asia/china-linkedin-spies.html</t>
  </si>
  <si>
    <t>https://www.cnbc.com/2019/11/08/linkedin-is-a-gold-mine-for-spies-seeking-corporate-govt-secrets.html</t>
  </si>
  <si>
    <t>https://www.reuters.com/article/us-linkedin-china-espionage-exclusive-idUSKCN1LG15Y</t>
  </si>
  <si>
    <t>AIAAIC0250</t>
  </si>
  <si>
    <t>Beijing Subway passenger credit system</t>
  </si>
  <si>
    <t>Beijing Subway; Beijing Municipal Commission of Transportation</t>
  </si>
  <si>
    <t>Strengthen security; accelerate passenger flow; improve passenger behaviour</t>
  </si>
  <si>
    <t>https://mp.weixin.qq.com/s/7eo7AqcPJ6qiaTTh2o25zA?fbclid=IwAR0ZxckmxEGmD2rgZIloKYF3DiaAjvHpdki6oqwgH8EubR2I-Eb1y8_ySKQ</t>
  </si>
  <si>
    <t>https://www.globaltimes.cn/content/1171888.shtml</t>
  </si>
  <si>
    <t>https://www.bloomberg.com/news/articles/2019-11-25/mass-surveillance-reaches-down-into-beijing-s-subway-network</t>
  </si>
  <si>
    <t>https://www.scmp.com/abacus/tech/article/3035661/beijings-subway-system-will-use-facial-recognition-single-out-people</t>
  </si>
  <si>
    <t>https://techxplore.com/news/2019-10-beijing-eyes-facial-recognition-tech.html</t>
  </si>
  <si>
    <t>https://www.dailymail.co.uk/news/article-7630753/China-use-facial-recognition-cameras-monitor-subway-passengers.html</t>
  </si>
  <si>
    <t>https://chinadigitaltimes.net/2019/11/plan-for-facial-recognition-on-beijing-subway-raises-concerns/</t>
  </si>
  <si>
    <t>http://www.china.org.cn/china/2019-10/29/content_75351901.htm</t>
  </si>
  <si>
    <t>https://chinadigitaltimes.net/2019/05/netizen-voices-creditizing-uncivilized-metro-behavior/</t>
  </si>
  <si>
    <t>https://asia.nikkei.com/Business/China-tech/Even-in-China-ubiquitous-facial-recognition-begins-to-stir-unease</t>
  </si>
  <si>
    <t>AIAAIC0249</t>
  </si>
  <si>
    <t>Kaiser Permanante Medical Center robot tells man he is dying</t>
  </si>
  <si>
    <t>Kaiser Permanante Medical Center</t>
  </si>
  <si>
    <t>https://sanfrancisco.cbslocal.com/2019/03/08/kaiser-patient-told-dying-robot-doctor-video-call/</t>
  </si>
  <si>
    <t>https://www.cbsnews.com/news/kaiser-permanente-medical-center-california-man-learns-he-is-dying-from-doctor-on-robot-video-2019-03-09/</t>
  </si>
  <si>
    <t>https://science.slashdot.org/story/19/03/09/2257216/a-doctor-remotely-told-a-patient-he-was-going-to-die-using-a-video-link-robot</t>
  </si>
  <si>
    <t>https://abc13.com/man-told-hes-going-to-die-by-robot-kaiser-doctor-machine-death/5179207/</t>
  </si>
  <si>
    <t>https://apnews.com/article/a13a6811157b412fb79909b36146d646</t>
  </si>
  <si>
    <t>https://www.beckershospitalreview.com/healthcare-information-technology/kaiser-permanente-hospital-used-video-call-to-tell-patient-he-was-dying.html</t>
  </si>
  <si>
    <t>https://www.dailymail.co.uk/health/article-6787793/California-man-learns-hes-dying-doctor-robot-video.html</t>
  </si>
  <si>
    <t>https://www.sfchronicle.com/health/article/Man-at-Kaiser-in-Fremont-informed-he-would-die-13675012.php</t>
  </si>
  <si>
    <t>https://eu.usatoday.com/story/news/nation/2019/03/09/california-hospital-robot-delivers-end-life-news-family-outraged/3113760002/</t>
  </si>
  <si>
    <t>https://news.sky.com/story/california-hospital-defends-use-of-robot-that-told-patient-he-was-going-to-die-11660604</t>
  </si>
  <si>
    <t>AIAAIC0248</t>
  </si>
  <si>
    <t>UnitedHealth/Optum follow-up care algorithm race bias</t>
  </si>
  <si>
    <t>UnitedHealth, Optum</t>
  </si>
  <si>
    <t>Predict healthcare needs</t>
  </si>
  <si>
    <t>https://science.sciencemag.org/content/366/6464/447.full</t>
  </si>
  <si>
    <t>https://www.statnews.com/2019/10/24/widely-used-algorithm-hospitals-racial-bias/</t>
  </si>
  <si>
    <t>https://www.pbs.org/newshour/health/widely-used-algorithm-for-follow-up-care-in-hospitals-is-racially-biased-study-finds</t>
  </si>
  <si>
    <t>https://www.pbs.org/newshour/show/racial-bias-in-widely-used-hospital-algorithm-study-finds</t>
  </si>
  <si>
    <t>https://www.nbcnews.com/news/nbcblk/racial-bias-found-widely-used-health-care-algorithm-n1076436</t>
  </si>
  <si>
    <t>https://www.theverge.com/2019/10/24/20929337/care-algorithm-study-race-bias-health</t>
  </si>
  <si>
    <t>https://alumni.berkeley.edu/california-magazine/just-in/2020-07-22/biased-algorithms-exacerbate-racial-inequality-health-care</t>
  </si>
  <si>
    <t>https://www.bloomberg.com/news/articles/2020-12-11/what-are-algorithms-and-are-they-biased-against-me-quicktake</t>
  </si>
  <si>
    <t>https://spectrum.ieee.org/the-human-os/biomedical/ethics/racial-bias-found-in-algorithms-that-determine-health-care-for-millions-of-patients</t>
  </si>
  <si>
    <t>https://www.nature.com/articles/d41586-019-03228-6</t>
  </si>
  <si>
    <t>https://www.sciencenews.org/article/bias-common-health-care-algorithm-hurts-black-patients</t>
  </si>
  <si>
    <t>https://www.theglobeandmail.com/life/health-and-fitness/article-how-can-we-keep-algorithmic-racism-out-of-canadian-health-cares-ai/</t>
  </si>
  <si>
    <t>https://www.washingtonpost.com/health/2019/10/24/racial-bias-medical-algorithm-favors-white-patients-over-sicker-black-patients/</t>
  </si>
  <si>
    <t>AIAAIC0247</t>
  </si>
  <si>
    <t>Google/Ascension Project Nightingale</t>
  </si>
  <si>
    <t>Ascension; Alphabet/Google</t>
  </si>
  <si>
    <t>Analyse health data</t>
  </si>
  <si>
    <t>https://www.wsj.com/articles/google-s-secret-project-nightingale-gathers-personal-health-data-on-millions-of-americans-11573496790</t>
  </si>
  <si>
    <t>https://www.nytimes.com/2019/11/11/business/google-ascension-health-data.html</t>
  </si>
  <si>
    <t>https://www.theguardian.com/technology/2019/nov/12/google-medical-data-project-nightingale-secret-transfer-us-health-information</t>
  </si>
  <si>
    <t>https://www.theguardian.com/technology/2019/nov/11/google-healthcare-ascension-privacy-health-data</t>
  </si>
  <si>
    <t>https://www.theverge.com/2019/11/11/20959771/google-health-records-project-nightingale-privacy-ascension</t>
  </si>
  <si>
    <t>https://www.wired.com/story/google-is-slurping-up-health-dataand-it-looks-totally-legal/</t>
  </si>
  <si>
    <t>https://www.cnbc.com/2019/11/18/google-ascension-health-data-deal-under-scrutiny-by-congressional-dems.html</t>
  </si>
  <si>
    <t>https://www.fiercehealthcare.com/payer/experts-transparency-key-to-avoid-controversy-generated-by-google-ascension-data-deal</t>
  </si>
  <si>
    <t>https://www.cnbc.com/2019/11/13/google-trust-deficit-could-kill-the-companys-cloud-ambitions.html</t>
  </si>
  <si>
    <t>https://edition.cnn.com/2019/11/12/business/google-project-nightingale-ascension/index.html</t>
  </si>
  <si>
    <t>https://www.healthcareitnews.com/news/ascension-google-working-secret-patient-data-project-says-wsj</t>
  </si>
  <si>
    <t>https://www.forbes.com/sites/jilliandonfro/2019/11/11/google-ascension-project-nightingale-electronic-medical-records/?sh=691495997a0a</t>
  </si>
  <si>
    <t>AIAAIC0246</t>
  </si>
  <si>
    <t>Google/University of Chicago predictive medical assessment data sharing</t>
  </si>
  <si>
    <t>Alphabet/Google; University of Chicago</t>
  </si>
  <si>
    <t>Predict medical issues</t>
  </si>
  <si>
    <t>https://thehill.com/policy/technology/450662-google-university-of-chicago-hospital-accused-of-violating-patients-privacy</t>
  </si>
  <si>
    <t>https://www.nytimes.com/2019/06/26/technology/google-university-chicago-data-sharing-lawsuit.html</t>
  </si>
  <si>
    <t>https://www.beckershospitalreview.com/healthcare-information-technology/data-sharing-lawsuit-against-u-of-chicago-medical-center-google-dismissed.html</t>
  </si>
  <si>
    <t>https://www.cnet.com/news/google-and-university-of-chicago-sued-over-patient-records/</t>
  </si>
  <si>
    <t>https://www.statnews.com/2019/06/26/potential-class-action-lawsuit-accuses-the-university-of-chicago-of-sharing-identifiable-patient-data-with-google/</t>
  </si>
  <si>
    <t>https://www.cnbc.com/2019/06/28/google-u-chicago-hipaa-lawsuit-shows-next-battleground-privacy.html</t>
  </si>
  <si>
    <t>https://www.latimes.com/business/technology/la-fi-tn-google-artificial-intelligence-healthcare-20180618-story.html</t>
  </si>
  <si>
    <t>https://www.chicagotribune.com/business/ct-biz-lawsuit-university-of-chicago-google-patient-records-20190627-4vnmvfdnv5gcdl5fakgp5zwtna-story.html</t>
  </si>
  <si>
    <t>https://www.hipaajournal.com/uchicago-accused-of-illegally-sharing-patient-data-with-google/</t>
  </si>
  <si>
    <t>https://www.healthcareitnews.com/news/google-university-chicago-named-suit-charging-misuse-patient-data</t>
  </si>
  <si>
    <t>https://phys.org/news/2019-06-university-chicago-medical-center-google.html</t>
  </si>
  <si>
    <t>AIAAIC0245</t>
  </si>
  <si>
    <t>DeepGestalt rare genetic disorder identifier</t>
  </si>
  <si>
    <t>DeepGestalt</t>
  </si>
  <si>
    <t>Identify rare genetic disorders</t>
  </si>
  <si>
    <t>https://www.nature.com/articles/s41591-018-0279-0</t>
  </si>
  <si>
    <t>https://www.telegraph.co.uk/science/2019/01/07/firms-could-use-facebook-pictures-discriminate-against-employees/</t>
  </si>
  <si>
    <t>https://www.theregister.co.uk/2019/01/09/ai_genetic_disorders/</t>
  </si>
  <si>
    <t>https://www.newscientist.com/article/2189683-ai-can-identify-rare-genetic-disorders-by-the-shape-of-someones-face/</t>
  </si>
  <si>
    <t>https://www.the-scientist.com/news-opinion/ai-app-identifies-rare-genetic-disorders-from-photos-of-patient-faces-65295</t>
  </si>
  <si>
    <t>https://spectrum.ieee.org/the-human-os/biomedical/diagnostics/face-scanning-ai-identifies-rare-genetic-disorders</t>
  </si>
  <si>
    <t>https://edition.cnn.com/2019/01/08/health/ai-technology-to-identify-genetic-disorder-from-facial-image-intl/index.html</t>
  </si>
  <si>
    <t>https://www.theverge.com/2019/1/15/18183779/facial-recognition-ai-algorithms-detect-rare-genetic-disorder-fdna</t>
  </si>
  <si>
    <t>AIAAIC0244</t>
  </si>
  <si>
    <t>Magic City Films James Dean resurrection</t>
  </si>
  <si>
    <t>Magic City Films</t>
  </si>
  <si>
    <t>Increase filmgoer interest, revenue</t>
  </si>
  <si>
    <t>https://www.hollywoodreporter.com/news/afm-james-dean-reborn-cgi-vietnam-war-action-drama-1252703</t>
  </si>
  <si>
    <t>https://www.standard.co.uk/insider/celebrity/cgi-james-dean-cast-in-vietnam-war-film-as-celebrities-including-chris-evans-and-elijah-wood-criticise-the-move-a4281616.html</t>
  </si>
  <si>
    <t>https://www.washingtonpost.com/arts-entertainment/2019/11/07/james-dean-will-be-digitally-resurrected-new-film-is-it-movie-magic-or-dark-arts/</t>
  </si>
  <si>
    <t>https://www.nbcnews.com/pop-culture/celebrity/james-dean-set-star-new-film-through-digital-resurrection-horrifying-n1078051</t>
  </si>
  <si>
    <t>https://www.wired.co.uk/article/james-dean-dead-actors-rights</t>
  </si>
  <si>
    <t>https://www.esquire.com/entertainment/movies/a29714379/james-dean-cast-cgi-vietnam-war-movie-finding-jack/</t>
  </si>
  <si>
    <t>https://variety.com/2019/film/news/james-dean-finding-jack-cgi-1203399187/</t>
  </si>
  <si>
    <t>https://www.reuters.com/article/entertainmentNews/idCAKBN1XG34A?edition-redirect=ca</t>
  </si>
  <si>
    <t>AIAAIC0243</t>
  </si>
  <si>
    <t>Matteo Renzi off-air interview comments</t>
  </si>
  <si>
    <t>Canale 5</t>
  </si>
  <si>
    <t>Parody/satire</t>
  </si>
  <si>
    <t>https://www.youtube.com/watch?v=E0CfdHG1sIs</t>
  </si>
  <si>
    <t>https://observers.france24.com/en/20191008-deepfake-video-former-italian-pm-matteo-renzi-sparks-debate-italy</t>
  </si>
  <si>
    <t>https://www.ft.com/content/4bf4277c-f527-11e9-a79c-bc9acae3b654</t>
  </si>
  <si>
    <t>https://www.europenowjournal.org/2020/08/02/from-fake-news-to-false-elections/</t>
  </si>
  <si>
    <t>https://influenceonline.co.uk/2019/10/09/why-deepfakes-should-be-on-the-reputational-radar/</t>
  </si>
  <si>
    <t>https://www.nzherald.co.nz/business/can-you-believe-your-eyes-how-deepfakes-are-coming-for-politics/YU6RQVJXBQU7JIOT43UYO53ZKI/</t>
  </si>
  <si>
    <t>https://uk.news.yahoo.com/deepfake-video-former-italian-pm-102505525.html</t>
  </si>
  <si>
    <t>AIAAIC0242</t>
  </si>
  <si>
    <t>President Balsonaro/Chapulin Colorado deepfake</t>
  </si>
  <si>
    <t>Bruno Sartori</t>
  </si>
  <si>
    <t>https://www.youtube.com/watch?v=BX2mN3SsOWc</t>
  </si>
  <si>
    <t>https://www.tecmundo.com.br/seguranca/142851-sergio-moro-vira-dancarina-bolsonaro-chapolin-videos-deep-fake.htm</t>
  </si>
  <si>
    <t>https://ffwd.medium.com/deepfakes-are-being-used-to-puncture-politicians-bluster-e4bb4473841</t>
  </si>
  <si>
    <t>https://monicamaristain.com/periodista-brasileno-bruno-sartori-usa-deepfake-para-burlarse-de-jair-bolsonaro/</t>
  </si>
  <si>
    <t>https://www.innovaruntref.com.ar/el-fin-de-la-realidad-que-son-los-deepfakes/</t>
  </si>
  <si>
    <t>https://www.opendemocracy.net/es/deepfakes-realidad-hackeada/</t>
  </si>
  <si>
    <t>https://globalvoices.org/2019/08/12/a-ian-journalist-uses-deepfake-to-make-political-satire/</t>
  </si>
  <si>
    <t>AIAAIC0241</t>
  </si>
  <si>
    <t>Manchester City/Blink Identity fan lane facial recognition</t>
  </si>
  <si>
    <t>Manchester City FC; Blink Identity</t>
  </si>
  <si>
    <t>Identify ticket holders</t>
  </si>
  <si>
    <t>https://www.thetimes.co.uk/article/manchester-city-tries-facial-recognition-to-beat-football-queues-smdrcrkrj</t>
  </si>
  <si>
    <t>https://www.manchestereveningnews.co.uk/sport/football/football-news/man-city-stance-etihad-facial-16785278</t>
  </si>
  <si>
    <t>https://www.biometricupdate.com/201908/manchester-city-f-c-denies-plans-in-place-for-facial-biometrics-stadium-entry-trial</t>
  </si>
  <si>
    <t>https://www.thesun.co.uk/sport/football/9745987/man-city-facial-recognition-fans/</t>
  </si>
  <si>
    <t>https://www.itpro.co.uk/biometrics/34233/manchester-city-urged-to-drop-facial-recognition-idea</t>
  </si>
  <si>
    <t>https://www.uschamber.com/co/good-company/launch-pad/sports-stadiums-attract-fans-with-new-tech</t>
  </si>
  <si>
    <t>https://www.decisionmarketing.co.uk/news/man-city-plays-to-the-crowd-with-face-app-to-cut-queues</t>
  </si>
  <si>
    <t>https://the18.com/soccer-news/man-city-facial-recognition-premier-league</t>
  </si>
  <si>
    <t>https://www.theguardian.com/technology/2019/aug/18/manchester-city-face-calls-to-reconsider-facial-recognition-tech</t>
  </si>
  <si>
    <t>AIAAIC0240</t>
  </si>
  <si>
    <t>Adidas/Arsenal #DaretoCreate campaign</t>
  </si>
  <si>
    <t>Arsenal FC; Adidas</t>
  </si>
  <si>
    <t>Increase sponsorship awareness</t>
  </si>
  <si>
    <t>https://www.forbes.com/sites/masonsands/2019/07/02/adidas-arsenal-jersey-twitter-campaign-was-flawed-from-the-start/</t>
  </si>
  <si>
    <t>https://www.theguardian.com/technology/2019/jul/02/adidas-under-fire-racist-offensive-tweets-arsenal-new-shirt-launch</t>
  </si>
  <si>
    <t>https://www.forbes.com/sites/masonsands/2019/07/02/adidas-arsenal-jersey-twitter-campaign-was-flawed-from-the-start/?sh=a91fdab14cd6</t>
  </si>
  <si>
    <t>https://metro.co.uk/2019/07/02/arsenal-kit-launch-horribly-backfires-madeleine-mccann-hitler-tweets-10101446/</t>
  </si>
  <si>
    <t>https://jewishjournal.com/news/worldwide/300956/anti-semitic-trolls-hijack-adidas-campaign/</t>
  </si>
  <si>
    <t>https://www.cnbc.com/2019/07/02/adidas-social-media-campaign-backfires-with-anti-semitic-tweets.html</t>
  </si>
  <si>
    <t>https://www.newsweek.com/adidas-uk-twitter-arsenal-racist-tweets-1447107</t>
  </si>
  <si>
    <t>https://news.sky.com/story/offensive-messages-on-arsenal-kits-as-adidas-campaign-backfires-11755301</t>
  </si>
  <si>
    <t>AIAAIC0239</t>
  </si>
  <si>
    <t>Epoch Media Group pro-Trump disinfo campaign</t>
  </si>
  <si>
    <t>Epoch Media Group</t>
  </si>
  <si>
    <t>https://www.nytimes.com/2019/12/20/business/facebook-ai-generated-profiles.html</t>
  </si>
  <si>
    <t>https://www.nbcnews.com/tech/tech-news/facebook-says-pro-trump-media-outlet-used-artificial-intelligence-create-n1105951</t>
  </si>
  <si>
    <t>https://edition.cnn.com/2019/12/20/tech/facebook-fake-faces/index.html</t>
  </si>
  <si>
    <t>https://www.washingtonpost.com/technology/2019/12/20/facebook-twitter-disable-sprawling-inauthentic-operation-that-used-ai-make-fake-faces/</t>
  </si>
  <si>
    <t>https://www.forbes.com/sites/mnunez/2019/12/20/facebook-removes-hundreds-of-fake-pro-trump-accounts-using-ai-generated-profile-photos/?sh=163f7d5c6175</t>
  </si>
  <si>
    <t>https://www.ft.com/content/b50d22ec-db98-4891-86da-af34f06d1cb1</t>
  </si>
  <si>
    <t>https://www.telegraph.co.uk/technology/2020/09/05/age-deepfake-stranger-think/</t>
  </si>
  <si>
    <t>https://abcnews.go.com/US/facebooks-latest-takedown-twist-ai-generated-profile-pictures/story?id=67925292</t>
  </si>
  <si>
    <t>https://www.abcactionnews.com/news/national/fake-facebook-accounts-using-artificially-generated-faces</t>
  </si>
  <si>
    <t>https://www.nbcnews.com/tech/tech-news/facebook-removes-troll-farm-posing-african-american-support-donald-trump-n1236056</t>
  </si>
  <si>
    <t>https://vnexpress.net/video-deepfake-se-lam-loan-the-gioi-internet-4157893.html</t>
  </si>
  <si>
    <t>AIAAIC0238</t>
  </si>
  <si>
    <t>Mark Zuckerberg deepfake</t>
  </si>
  <si>
    <t>Bill Posters, Daniel Howe</t>
  </si>
  <si>
    <t>Expose hypocrisy</t>
  </si>
  <si>
    <t>https://www.instagram.com/p/BypkGIvFfGZ/</t>
  </si>
  <si>
    <t>https://www.bbc.co.uk/news/technology-48636456</t>
  </si>
  <si>
    <t>https://edition.cnn.com/2019/06/11/tech/zuckerberg-deepfake/index.html</t>
  </si>
  <si>
    <t>https://www.vice.com/en/article/ywyxex/deepfake-of-mark-zuckerberg-facebook-fake-video-policy</t>
  </si>
  <si>
    <t>https://www.cnet.com/news/deepfake-video-of-facebook-ceo-mark-zuckerberg-posted-on-instagram/</t>
  </si>
  <si>
    <t>https://fortune.com/2019/06/12/deepfake-mark-zuckerberg/</t>
  </si>
  <si>
    <t>https://www.theguardian.com/technology/2019/jun/11/deepfake-zuckerberg-instagram-facebook</t>
  </si>
  <si>
    <t>https://futurism.com/the-byte/deepfake-mark-zuckerberg-video</t>
  </si>
  <si>
    <t>https://www.washingtonpost.com/nation/2019/06/12/mark-zuckerberg-deepfake-facebook-instagram-nancy-pelosi/</t>
  </si>
  <si>
    <t>AIAAIC0237</t>
  </si>
  <si>
    <t>Gambling industry target addicts using AI</t>
  </si>
  <si>
    <t>Betting and Gaming Council (BGC)</t>
  </si>
  <si>
    <t>Reduce problem gambling</t>
  </si>
  <si>
    <t>https://www.telegraph.co.uk/news/2019/11/18/betting-firms-deploy-ai-get-gaming-machine-addicts-cool-gambling/</t>
  </si>
  <si>
    <t>https://www.theguardian.com/technology/2018/apr/30/bookies-using-ai-to-keep-gamblers-hooked-insiders-say</t>
  </si>
  <si>
    <t>https://www.bbc.co.uk/news/technology-50486835</t>
  </si>
  <si>
    <t>https://www.businesstelegraph.co.uk/uk-gambling-machines-fitted-with-ai-to-help-tackle-problem-gambling/</t>
  </si>
  <si>
    <t>https://www.online-casinos.com/news/society/ai-systems-to-help-uk-gamblers-cool-off.html</t>
  </si>
  <si>
    <t>https://www.canyon-news.com/is-ai-the-answer-to-problem-gambling-issues-in-the-uk/101618</t>
  </si>
  <si>
    <t>https://aidaily.co.uk/articles/how-ai-is-tackling-gambling-addiction-in-the-uk</t>
  </si>
  <si>
    <t>https://www.casino.org/news/uk-betting-industry-embraces-ai-to-stop-gamblers-chasing-losses/</t>
  </si>
  <si>
    <t>https://news.sky.com/video/betting-shops-using-artificial-intelligence-to-spot-problem-gamblers-11865117</t>
  </si>
  <si>
    <t>AIAAIC0236</t>
  </si>
  <si>
    <t>Yang Mi deepfake video</t>
  </si>
  <si>
    <t>Developer publicity, public education</t>
  </si>
  <si>
    <t>http://global.chinadaily.com.cn/a/201904/22/WS5cbd15c4a3104842260b76c8.html</t>
  </si>
  <si>
    <t>https://s.weibo.com/weibo?q=%23%E5%B0%86%E6%9C%B1%E8%8C%B5%E7%9A%84%E9%BB%84%E8%93%89%E6%8D%A2%E6%88%90%E6%9D%A8%E5%B9%82%E7%9A%84%E8%84%B8%23</t>
  </si>
  <si>
    <t>https://www.techinasia.com/chinese-alister-falls-victim-deepfake-video-stunt</t>
  </si>
  <si>
    <t>https://www.sixthtone.com/news/1003610/chinese-deepfake-creator-says-videos-meant-to-educate-public</t>
  </si>
  <si>
    <t>https://www.scmp.com/news/china/society/article/3019389/chinas-deepfake-celebrity-porn-culture-stirs-debate-about</t>
  </si>
  <si>
    <t>https://medium.com/syncedreview/china-prohibits-deepfake-ai-face-swapping-techniques-981a8e9e1c6e</t>
  </si>
  <si>
    <t>https://www.straitstimes.com/asia/east-asia/china-may-outlaw-deepfake-ai-technology-that-alters-faces-of-people</t>
  </si>
  <si>
    <t>https://www.scmp.com/abacus/culture/article/3029491/ai-generated-fake-porn-featuring-female-celebrities-sold-china</t>
  </si>
  <si>
    <t>https://www.theguardian.com/technology/ng-interactive/2019/jun/22/the-rise-of-the-deepfake-and-the-threat-to-democracy</t>
  </si>
  <si>
    <t>AIAAIC0235</t>
  </si>
  <si>
    <t>Udbetaling Danmark welfare payments optimisation</t>
  </si>
  <si>
    <t>Udbetaling Danmark</t>
  </si>
  <si>
    <t>https://justitia-int.org/analyse-udbetaling-danmarks-systematiske-overvaagning/</t>
  </si>
  <si>
    <t>https://justitia-int.org/mediedaekning-udbetaling-danmarks-systematiske-overvaagning/</t>
  </si>
  <si>
    <t>https://foreignpolicy.com/2018/12/25/the-welfare-state-is-committing-suicide-by-artificial-intelligence/</t>
  </si>
  <si>
    <t>https://automatingsociety.algorithmwatch.org/report2020/denmark/denmark-story/</t>
  </si>
  <si>
    <t>https://www.tandfonline.com/doi/abs/10.1080/1369118X.2021.1934069?journalCode=rics20</t>
  </si>
  <si>
    <t>https://www.businessinsider.in/denmark-is-using-algorithms-to-dole-out-welfare-benefits-and-undermining-its-own-democracy-in-the-process/articleshow/67279722.cms</t>
  </si>
  <si>
    <t>AIAAIC0234</t>
  </si>
  <si>
    <t>Muhammed Haziq/Shamshul Iskandar gay sex 'deepfake'</t>
  </si>
  <si>
    <t>Smear/discredit employer and/or political opponent</t>
  </si>
  <si>
    <t>https://www.businessinsider.my/a-man-who-works-for-a-government-official-just-confessed-to-being-in-a-sex-video-with-a-malaysian-minister-heres-what-we-know/?_ga=2.220076959.743412112.1571663415-1884200055.1571663396</t>
  </si>
  <si>
    <t>https://nymag.com/intelligencer/2019/06/how-do-you-spot-a-deepfake-it-might-not-matter.html</t>
  </si>
  <si>
    <t>https://www.wired.co.uk/article/how-to-spot-deepfake-video</t>
  </si>
  <si>
    <t>https://www.malaysia-today.net/2019/06/15/is-it-azmin-or-a-deepfake/</t>
  </si>
  <si>
    <t>https://theleaders-online.com/anwar-let-the-police-authenticate-the-clips/</t>
  </si>
  <si>
    <t>https://malaysia.news.yahoo.com/report-experts-sex-videos-not-094410155.html</t>
  </si>
  <si>
    <t>AIAAIC0233</t>
  </si>
  <si>
    <t>President Ali Bongo TV broadcast</t>
  </si>
  <si>
    <t>Gabon</t>
  </si>
  <si>
    <t>Rebut rumours of poor health</t>
  </si>
  <si>
    <t>https://www.thedailybeast.com/inside-the-deepfake-arms-race</t>
  </si>
  <si>
    <t>https://www.youtube.com/watch?v=YABdm-12PQo</t>
  </si>
  <si>
    <t>https://www.motherjones.com/politics/2019/03/deepfake-gabon-ali-bongo/</t>
  </si>
  <si>
    <t>https://www.politico.eu/article/deepfake-videos-the-future-uncertainty/</t>
  </si>
  <si>
    <t>https://www.theregister.com/2019/10/08/deepfake_videos_report/</t>
  </si>
  <si>
    <t>https://eandt.theiet.org/content/articles/2020/04/sex-coups-and-the-liar-s-dividend-what-are-deepfakes-doing-to-us/</t>
  </si>
  <si>
    <t>https://www.forbes.com/sites/robtoews/2020/05/25/deepfakes-are-going-to-wreak-havoc-on-society-we-are-not-prepared/?sh=745f6cad7494</t>
  </si>
  <si>
    <t>https://www.washingtonpost.com/politics/2020/03/12/fakeout-fact-checker-video/?arc404=true</t>
  </si>
  <si>
    <t>https://www.seattletimes.com/nation-world/top-ai-researchers-race-to-detect-deepfake-political-videos-we-are-outgunned/</t>
  </si>
  <si>
    <t>AIAAIC0232</t>
  </si>
  <si>
    <t>Mindar robot priest</t>
  </si>
  <si>
    <t>Kodaiji Temple, Kyoto; Hiroshi Ishiguro</t>
  </si>
  <si>
    <t>Increase religious awareness</t>
  </si>
  <si>
    <t>https://screenshot-magazine.com/technology/robot-priest-mindar/</t>
  </si>
  <si>
    <t>https://edition.cnn.com/videos/travel/2019/08/28/japan-robot-priest-kodaiji-temple-kyoto-android-mindar-kk-lon-orig.cnn</t>
  </si>
  <si>
    <t>https://geekculture.co/meet-mindar-japans-robot-priest/</t>
  </si>
  <si>
    <t>https://www.vox.com/future-perfect/2019/9/9/20851753/ai-religion-robot-priest-mindar-buddhism-christianity</t>
  </si>
  <si>
    <t>https://www.washingtonpost.com/technology/2019/08/22/introducing-mindar-robotic-priest-that-some-are-calling-frankenstein-monster/</t>
  </si>
  <si>
    <t>https://www.newsweek.com/mindar-robot-buddhist-japan-1458581</t>
  </si>
  <si>
    <t>https://www.dailymail.co.uk/news/article-7481249/Robopriest-Catholic-church-ordain-ROBOTS-sophisticated-AI-priests-sister-proposes.html</t>
  </si>
  <si>
    <t>https://www.ibtimes.com/mindar-robot-teaches-heart-sutra-japans-buddhist-temple-2815753</t>
  </si>
  <si>
    <t>https://www.scmp.com/news/asia/east-asia/article/3022716/meet-mindar-humanoid-robot-preaches-sermons-buddhist-temple</t>
  </si>
  <si>
    <t>https://www.zdnet.com/article/robot-priests-more-acceptable-to-protestants-than-catholics-says-professor/</t>
  </si>
  <si>
    <t>https://www.straitstimes.com/asia/east-asia/buddhist-temple-in-japan-puts-faith-in-robot-priest</t>
  </si>
  <si>
    <t>AIAAIC0231</t>
  </si>
  <si>
    <t>Dominos Pizza Checker</t>
  </si>
  <si>
    <t>Australia; New Zealand</t>
  </si>
  <si>
    <t>Dominos Pizza</t>
  </si>
  <si>
    <t>Improve product quality</t>
  </si>
  <si>
    <t>https://www.asx.com.au/asxpdf/20191010/pdf/449cgdqk7t36qz.pdf</t>
  </si>
  <si>
    <t>https://www.itnews.com.au/news/dominos-turns-its-pizza-checker-ai-into-a-workplace-panopticon-532153</t>
  </si>
  <si>
    <t>https://thetakeout.com/dominos-pizza-checker-camera-technology-1835063625</t>
  </si>
  <si>
    <t>https://www.tomsguide.com/us/dominos-pizza-dom-ai-pizza-checker,news-30182.html</t>
  </si>
  <si>
    <t>https://www.dailymail.co.uk/sciencetech/article-7580681/Dominos-launches-new-AI-powered-camera-monitoring-evaluate-pizza-quality.html</t>
  </si>
  <si>
    <t>https://www.forbes.com/sites/aliciakelso/2020/07/01/dominos-australia-is-continuing-its-ai-partnershipa-strong-vote-of-confidence-for-the-technology/?sh=78b6040420fd</t>
  </si>
  <si>
    <t>https://eftm.com/2019/07/dominios-dom-pizza-checker-now-sends-you-a-picture-of-your-pizza-before-you-get-it-63138</t>
  </si>
  <si>
    <t>AIAAIC0230</t>
  </si>
  <si>
    <t>Jumbo supermarket facial recognition</t>
  </si>
  <si>
    <t>Jumbo Alphen aan den Rijn</t>
  </si>
  <si>
    <t>https://www.rtlnieuws.nl/nieuws/nederland/artikel/4941596/gezichtsherkenning-biometrie-alphen-jumbo-privacy</t>
  </si>
  <si>
    <t>https://dutchreview.com/news/politics/big-brother-is-this-supermarket-taking-security-cameras-too-far/</t>
  </si>
  <si>
    <t>https://www.git-security.com/nachrichten/jumbo-proclaimed-safest-store-netherlands-thanks-face-matching</t>
  </si>
  <si>
    <t>https://www.biometricupdate.com/202012/dutch-grocer-thinks-loophole-makes-face-biometrics-legal-in-its-store</t>
  </si>
  <si>
    <t>AIAAIC0229</t>
  </si>
  <si>
    <t>Jacksons Food Stores facial recognition</t>
  </si>
  <si>
    <t>Jacksons Food Stores; Blue Line Technology</t>
  </si>
  <si>
    <t>https://www.geekwire.com/2019/portland-mayor-says-exceptions-can-made-potential-widespread-facial-recognition-ban/</t>
  </si>
  <si>
    <t>https://redtailmedia.org/2019/10/19/portland-commissioner-wants-financial-penalty-for-businesses-using-facial-recognition/</t>
  </si>
  <si>
    <t>https://redtailmedia.org/2020/01/27/convenience-chain-adds-facial-recognition-at-more-portland-stores/</t>
  </si>
  <si>
    <t>https://www.oregonlive.com/politics/2020/09/portland-approves-strictest-ban-on-facial-recognition-technology-in-the-us.html</t>
  </si>
  <si>
    <t>https://www.kiro7.com/news/south-sound-news/tacoma-convenience-store-uses-facial-recognition-technology/950979811/</t>
  </si>
  <si>
    <t>https://onezero.medium.com/portlands-radical-facial-recognition-proposal-bans-the-tech-from-airbnbs-restaurants-stores-and-32ada95430b6</t>
  </si>
  <si>
    <t>https://phys.org/news/2019-07-convenience-surveillance-ai-corner.html</t>
  </si>
  <si>
    <t>https://www.seattletimes.com/business/technology/when-convenience-meets-surveillance-ai-at-the-corner-store/</t>
  </si>
  <si>
    <t>AIAAIC0228</t>
  </si>
  <si>
    <t>Walmart/Everseen Missed Scan Detection</t>
  </si>
  <si>
    <t>Walmart</t>
  </si>
  <si>
    <t>Walmart; Everseen</t>
  </si>
  <si>
    <t>Reduce scanning errors, theft</t>
  </si>
  <si>
    <t>https://www.businessinsider.com/walmart-tracks-theft-with-computer-vision-1000-stores-2019-6?r=US&amp;IR=T</t>
  </si>
  <si>
    <t>https://www.dailymail.co.uk/sciencetech/article-8400021/Walmart-workers-criticize-digital-eye-used-self-checkout-counters-stop-shoplifting.html</t>
  </si>
  <si>
    <t>https://www.wired.com/story/walmart-shoplifting-artificial-intelligence-everseen/</t>
  </si>
  <si>
    <t>https://venturebeat.com/2021/01/23/cashierless-tech-could-detect-shoplifting-but-bias-concerns-abound/</t>
  </si>
  <si>
    <t>https://arstechnica.com/tech-policy/2020/05/walmart-employees-are-out-to-show-its-anti-shoplifting-ai-doesnt-work/</t>
  </si>
  <si>
    <t>https://tech.slashdot.org/story/20/06/02/2148235/walmart-employees-are-out-to-show-its-anti-shoplifting-ai-doesnt-work</t>
  </si>
  <si>
    <t>AIAAIC0227</t>
  </si>
  <si>
    <t>CEO AI voice impersonation fraud</t>
  </si>
  <si>
    <t>Hungary</t>
  </si>
  <si>
    <t>https://thenextweb.com/security/2019/09/02/fraudsters-deepfake-ceos-voice-to-trick-manager-into-transferring-243000/</t>
  </si>
  <si>
    <t>https://www.dailymail.co.uk/news/article-7435863/Scammers-mimic-voice-German-company-executive-240-000-sent-secret-account.html</t>
  </si>
  <si>
    <t>https://www.darkreading.com/risk/cybercriminals-impersonate-chief-execs-voice-with-ai-software/d/d-id/1335722</t>
  </si>
  <si>
    <t>https://www.zdnet.com/article/forget-email-scammers-use-ceo-voice-deepfakes-to-con-workers-into-wiring-cash/</t>
  </si>
  <si>
    <t>https://www.inquirer.com/news/voice-scam-impersonation-fraud-bail-bond-artificial-intelligence-20200309.html</t>
  </si>
  <si>
    <t>https://www.idtheftcenter.org/first-ever-ai-fraud-case-steals-money-by-impersonating-ceo/</t>
  </si>
  <si>
    <t>https://www.telegraph.co.uk/technology/2019/08/31/manager-energy-firm-loses-200000-fraudsters-use-ai-impersonate/</t>
  </si>
  <si>
    <t>https://www.infosecurity-magazine.com/opinions/ai-voice-impersonation/</t>
  </si>
  <si>
    <t>https://informationsecuritybuzz.com/expert-comments/cybercriminals-use-ai-to-impersonate-chief-execs-voice/</t>
  </si>
  <si>
    <t>https://threatpost.com/news-wrap-deepfake-ceo-voice-scam-facebook-phone-data-exposed/148071/</t>
  </si>
  <si>
    <t>https://www.wsj.com/articles/fraudsters-use-ai-to-mimic-ceos-voice-in-unusual-cybercrime-case-11567157402</t>
  </si>
  <si>
    <t>AIAAIC0226</t>
  </si>
  <si>
    <t>Google hate speech detection racial bias</t>
  </si>
  <si>
    <t>https://homes.cs.washington.edu/~msap/pdfs/sap2019risk.pdf</t>
  </si>
  <si>
    <t>https://boingboing.net/2019/08/14/white-aligned-english.html</t>
  </si>
  <si>
    <t>https://www.nationaltribune.com.au/study-finds-racial-bias-in-tweets-flagged-as-hate-speech/</t>
  </si>
  <si>
    <t>https://techcrunch.com/2019/08/14/racial-bias-observed-in-hate-speech-detection-algorithm-from-google/</t>
  </si>
  <si>
    <t>https://observer.com/2019/08/google-ai-hate-speech-detector-black-racial-bias-twitter-study/</t>
  </si>
  <si>
    <t>https://futurism.com/the-byte/google-hate-speech-ai-biased</t>
  </si>
  <si>
    <t>https://fortune.com/2019/08/16/google-jigsaw-perspective-racial-bias/</t>
  </si>
  <si>
    <t>https://bdtechtalks.com/2019/08/19/ai-hate-speech-detection-challenges/</t>
  </si>
  <si>
    <t>https://www.forbes.com/sites/nicolemartin1/2019/08/13/googles-artificial-intelligence-hate-speech-detector-is-racially-biased/?sh=58f67d60326c</t>
  </si>
  <si>
    <t>AIAAIC0225</t>
  </si>
  <si>
    <t>Google ATEAC AI ethics board</t>
  </si>
  <si>
    <t>Review, advise Google AI projects</t>
  </si>
  <si>
    <t>https://www.blog.google/technology/ai/external-advisory-council-help-advance-responsible-development-ai/</t>
  </si>
  <si>
    <t>https://www.theverge.com/2019/4/1/18290341/google-heritage-foundation-ai-kay-coles-james</t>
  </si>
  <si>
    <t>https://www.vox.com/future-perfect/2019/4/4/18295933/google-cancels-ai-ethics-board</t>
  </si>
  <si>
    <t>https://www.bbc.co.uk/news/technology-47825833</t>
  </si>
  <si>
    <t>https://gizmodo.com/google-gives-up-on-ai-ethics-board-1833833986</t>
  </si>
  <si>
    <t>https://www.technologyreview.com/2019/04/06/65905/google-cancels-ateac-ai-ethics-council-what-next/</t>
  </si>
  <si>
    <t>https://www.bloomberg.com/news/articles/2019-04-06/the-google-ai-ethics-board-with-actual-power-is-still-around</t>
  </si>
  <si>
    <t>https://www.ft.com/content/6e2912f8-573e-11e9-91f9-b6515a54c5b1</t>
  </si>
  <si>
    <t>https://www.wsj.com/articles/learning-from-googles-ai-ethics-board-implosion-11554715800</t>
  </si>
  <si>
    <t>https://www.theregister.co.uk/2019/03/27/google_ai_ethics_panel/</t>
  </si>
  <si>
    <t>AIAAIC0224</t>
  </si>
  <si>
    <t>Google Assistant recording access</t>
  </si>
  <si>
    <t>Improve software accuracy</t>
  </si>
  <si>
    <t>https://www.technologyreview.com/f/613951/humans-might-be-listening-to-your-google-assistant-recordings/?utm_campaign=the_download.unpaid.engagement&amp;utm_source=hs_email&amp;utm_medium=email&amp;utm_content=74588044&amp;_hsenc=p2ANqtz-85qabhf1J7uTdbahGnP4GzPsG6ZmhWph75TxuJKgoGVWlcsgNhar4Y8u3WjCxAQhq8OfST5DwIWbdYj8ze0NBjgg37tg&amp;_hsmi=74588044</t>
  </si>
  <si>
    <t>https://www.theguardian.com/technology/2019/jul/11/google-home-assistant-listen-recordings-users-privacy</t>
  </si>
  <si>
    <t>https://www.vrt.be/vrtnws/nl/2019/07/10/google-luistert-mee/</t>
  </si>
  <si>
    <t>https://tech.hindustantimes.com/tech/news/human-workers-listened-to-over-1-000-google-assistant-recordings-story-Qj5SNpezvJd9gfTW5RaedK.html</t>
  </si>
  <si>
    <t>https://www.cnbc.com/2019/07/12/human-workers-can-listen-to-google-assistant-recordings.html</t>
  </si>
  <si>
    <t>https://www.theglobeandmail.com/world/article-human-google-contractors-able-to-listen-to-assistant-recordings/</t>
  </si>
  <si>
    <t>https://www.wired.com/story/whos-listening-talk-google-assistant/</t>
  </si>
  <si>
    <t>https://phys.org/news/2019-07-human-workers-google.html</t>
  </si>
  <si>
    <t>https://www.inc.com/jason-aten/google-is-absolutely-listening-to-your-conversations-it-just-confirms-why-people-dont-trust-big-tech.html</t>
  </si>
  <si>
    <t>https://eu.usatoday.com/story/tech/2019/07/11/google-home-smart-speakers-employees-listen-conversations/1702205001/</t>
  </si>
  <si>
    <t>AIAAIC0223</t>
  </si>
  <si>
    <t>Google Pixel 4 facial recognition research</t>
  </si>
  <si>
    <t>Improve product security</t>
  </si>
  <si>
    <t>https://www.zdnet.com/article/google-bought-my-friends-face-for-5/</t>
  </si>
  <si>
    <t>https://www.theverge.com/2019/7/29/8934804/google-pixel-4-face-scanning-data-collection</t>
  </si>
  <si>
    <t>https://www.nytimes.com/2019/10/04/technology/google-facial-recognition-atlanta-homeless.html</t>
  </si>
  <si>
    <t>https://www.theverge.com/2019/10/2/20896181/google-contractor-reportedly-targeted-homeless-people-for-pixel-4-facial-recognition</t>
  </si>
  <si>
    <t>https://www.ibtimes.co.uk/google-pixel-4-face-recognition-tech-research-suspended-due-exploitation-concerns-1669926</t>
  </si>
  <si>
    <t>https://www.vox.com/recode/2019/10/17/20917285/google-pixel-4-facial-recognition-tech-black-people-reset-podcast</t>
  </si>
  <si>
    <t>https://thenextweb.com/artificial-intelligence/2019/10/08/google-exploited-homeless-black-people-to-develop-the-pixel-4s-facial-recognition-ai/</t>
  </si>
  <si>
    <t>https://thenextweb.com/google/2019/10/03/google-contractors-reportedly-used-dubious-methods-to-train-pixel-4s-facial-recognition/</t>
  </si>
  <si>
    <t>https://www.bbc.co.uk/news/technology-50048144</t>
  </si>
  <si>
    <t>https://www.nydailynews.com/news/national/ny-google-darker-skin-tones-facial-recognition-pixel-20191002-5vxpgowknffnvbmy5eg7epsf34-story.html</t>
  </si>
  <si>
    <t>AIAAIC0222</t>
  </si>
  <si>
    <t>YouTube LGBTQ discrimination</t>
  </si>
  <si>
    <t>https://mashable.com/article/youtube-lgbt-lawsuit/</t>
  </si>
  <si>
    <t>https://www.theverge.com/2019/8/14/20805283/lgbtq-youtuber-lawsuit-discrimination-alleged-video-recommendations-demonetization</t>
  </si>
  <si>
    <t>https://edition.cnn.com/2019/08/15/tech/youtube-lawsuit-lgbtq/index.html</t>
  </si>
  <si>
    <t>https://www.theverge.com/2018/6/4/17424472/youtube-lgbt-demonetization-ads-algorithm</t>
  </si>
  <si>
    <t>https://www.bbc.co.uk/news/technology-49343823</t>
  </si>
  <si>
    <t>https://www.cnbc.com/2019/08/14/lgbtq-youtubers-file-lawsuit-claiming-discrimination.html</t>
  </si>
  <si>
    <t>https://www.washingtonpost.com/technology/2019/08/14/youtube-discriminates-against-lgbt-content-by-unfairly-culling-it-suit-alleges/</t>
  </si>
  <si>
    <t>https://www.buzzfeednews.com/article/laurenstrapagiel/lgbtq-creators-youtube-lawsuit</t>
  </si>
  <si>
    <t>AIAAIC0221</t>
  </si>
  <si>
    <t>YouTube recommendation algorithm radicalisation</t>
  </si>
  <si>
    <t>https://arxiv.org/abs/1908.08313</t>
  </si>
  <si>
    <t>https://www.cnet.com/news/youtube-ces-2018-neal-mohan/</t>
  </si>
  <si>
    <t>https://techcrunch.com/2020/01/28/study-of-youtube-comments-finds-evidence-of-radicalization-effect/</t>
  </si>
  <si>
    <t>https://venturebeat.com/2019/08/28/youtube-recommendation-algorithm-audit-uncovers-paths-to-radicalization/</t>
  </si>
  <si>
    <t>https://cyber.harvard.edu/story/2019-08/auditing-radicalization-pathways-youtube</t>
  </si>
  <si>
    <t>https://www.irishtimes.com/opinion/una-mullally-how-youtube-can-suck-you-into-an-extremist-swamp-1.4011517</t>
  </si>
  <si>
    <t>https://www.mic.com/articles/191394/how-youtube-communities-are-creating-pathways-of-radicalization-toward-white-supremacist-ideas</t>
  </si>
  <si>
    <t>https://realkm.com/2020/02/06/radicalisation-pathways-and-youtubes-recommendation-algorithms-top-100-journal-articles-of-2019/</t>
  </si>
  <si>
    <t>https://www.technologyreview.com/2020/01/29/276000/a-study-of-youtube-comments-shows-how-its-turning-people-onto-the-alt-right/</t>
  </si>
  <si>
    <t>AIAAIC0220</t>
  </si>
  <si>
    <t>YouTube paedophilia, monetisation</t>
  </si>
  <si>
    <t>Increase user engagement, revenue</t>
  </si>
  <si>
    <t>https://www.youtube.com/watch?v=O13G5A5w5P0</t>
  </si>
  <si>
    <t>https://www.nytimes.com/2019/06/03/world/americas/youtube-pedophiles.html</t>
  </si>
  <si>
    <t>https://www.vox.com/the-goods/2019/2/27/18241961/youtube-pedophile-ring-child-safety-advertisers-pulling-ads</t>
  </si>
  <si>
    <t>https://www.reddit.com/r/videos/comments/artkmz/youtube_is_facilitating_the_sexual_exploitation/</t>
  </si>
  <si>
    <t>https://dailycaller.com/2019/02/18/youtube-pedophile-ring-exposed/</t>
  </si>
  <si>
    <t>https://www.independent.co.uk/life-style/gadgets-and-tech/news/youtube-child-abuse-paedophilia-community-comments-links-recommended-videos-a8790441.html</t>
  </si>
  <si>
    <t>https://www.theverge.com/2019/2/19/18229938/youtube-child-exploitation-recommendation-algorithm-predators</t>
  </si>
  <si>
    <t>https://arstechnica.com/tech-policy/2019/02/youtube-loses-advertisers-over-wormhole-into-pedophilia-ring/</t>
  </si>
  <si>
    <t>https://www.bloomberg.com/news/articles/2019-02-20/disney-pulls-youtube-ads-amid-concerns-over-child-video-voyeurs</t>
  </si>
  <si>
    <t>https://www.cnbc.com/2019/02/20/disney-pulls-youtube-ads-over-pedophile-network-report.html</t>
  </si>
  <si>
    <t>https://theconversation.com/youtubes-paedophile-problem-is-only-a-small-part-of-the-internets-issue-with-child-sexual-abuse-94126</t>
  </si>
  <si>
    <t>AIAAIC0219</t>
  </si>
  <si>
    <t>Facebook transcribes Messenger voice calls</t>
  </si>
  <si>
    <t>Transcribe voice calls</t>
  </si>
  <si>
    <t>https://www.cnbc.com/2019/08/13/facebook-hired-people-to-transcribe-voice-calls-made-on-messenger.html</t>
  </si>
  <si>
    <t>https://www.bloomberg.com/news/articles/2019-08-13/facebook-paid-hundreds-of-contractors-to-transcribe-users-audio</t>
  </si>
  <si>
    <t>https://www.latimes.com/business/story/2019-08-13/facebook-paid-hundreds-of-contractors-to-transcribe-audio-of-users</t>
  </si>
  <si>
    <t>https://www.bbc.co.uk/news/technology-49343262</t>
  </si>
  <si>
    <t>https://www.businessinsider.com/facebook-collects-listens-transcribes-some-messenger-voice-chats-2019-8?op=1&amp;r=US&amp;IR=T</t>
  </si>
  <si>
    <t>https://www.digitaltrends.com/news/facebook-admits-it-was-also-listening-to-your-private-conversations/</t>
  </si>
  <si>
    <t>https://thenextweb.com/insider/2019/08/13/facebook-paid-people-to-listen-to-and-transcribe-your-voice-clips/</t>
  </si>
  <si>
    <t>https://www.thetimes.co.uk/article/facebook-eavesdropped-on-calls-flk9tm057</t>
  </si>
  <si>
    <t>https://www.cnet.com/news/facebook-reportedly-pays-contractors-to-transcribe-messenger-calls/</t>
  </si>
  <si>
    <t>https://www.macrumors.com/2019/08/13/facebook-messenger-audio-transcription/</t>
  </si>
  <si>
    <t>https://www.theverge.com/2019/8/13/20804315/facebook-messenger-audio-conversations-listening-human-contractors</t>
  </si>
  <si>
    <t>AIAAIC0218</t>
  </si>
  <si>
    <t>Facebook employee Liam Bot</t>
  </si>
  <si>
    <t>Protect company reputation</t>
  </si>
  <si>
    <t>https://www.nytimes.com/2019/12/02/technology/facebook-chatbot-workers.html</t>
  </si>
  <si>
    <t>https://www.theverge.com/2019/12/2/20992761/facebook-ai-chatbot-liam-criticism-employees-family-members-deflect</t>
  </si>
  <si>
    <t>https://mashable.com/article/facebook-employee-chatbot-liam/?europe=true</t>
  </si>
  <si>
    <t>https://www.adweek.com/performance-marketing/facebook-created-a-chatbot-to-help-its-employees-answer-tough-questions/</t>
  </si>
  <si>
    <t>https://www.inputmag.com/tech/facebook-made-a-chat-bot-for-employees-to-defend-it-from-their-families</t>
  </si>
  <si>
    <t>https://www.siliconrepublic.com/careers/facebook-chatbot-liam-bot</t>
  </si>
  <si>
    <t>https://techweez.com/2019/12/03/facebook-liam-bot/</t>
  </si>
  <si>
    <t>https://www.engadget.com/2019-12-03-facebook-chatbot-employees-holidays.html</t>
  </si>
  <si>
    <t>https://www.businessinsider.com/facebook-built-awkward-question-chatbot-2019-12?op=1&amp;r=US&amp;IR=T</t>
  </si>
  <si>
    <t>https://www.sfchronicle.com/entertainment/article/Advice-for-Facebook-Liam-Bot-is-not-our-friend-14885794.php</t>
  </si>
  <si>
    <t>AIAAIC0217</t>
  </si>
  <si>
    <t>Facebook/Christchurch bombing livestreaming</t>
  </si>
  <si>
    <t>Encourage engagement</t>
  </si>
  <si>
    <t>https://www.nzherald.co.nz/business/news/article.cfm?c_id=3&amp;objectid=12217454</t>
  </si>
  <si>
    <t>https://www.newyorker.com/news/news-desk/inside-the-team-at-facebook-that-dealt-with-the-christchurch-shooting</t>
  </si>
  <si>
    <t>https://www.wired.com/story/christchurch-shooter-youtube-radicalization-extremism/</t>
  </si>
  <si>
    <t>https://www.nytimes.com/2019/03/15/technology/facebook-youtube-christchurch-shooting.html</t>
  </si>
  <si>
    <t>https://time.com/5589478/facebook-livestream-rules-new-zealand-christchurch-attack/</t>
  </si>
  <si>
    <t>https://www.bbc.co.uk/news/technology-48276802</t>
  </si>
  <si>
    <t>https://www.dailymail.co.uk/news/article-6820797/Burger-King-Lotto-boycott-Facebook-Christchurch-terrorist-live-streamed-massacre.html</t>
  </si>
  <si>
    <t>https://www.smh.com.au/world/north-america/christchurch-terror-livestream-does-facebook-do-more-harm-than-good-20190317-p514va.html</t>
  </si>
  <si>
    <t>https://eu.usatoday.com/story/news/world/2019/03/14/new-zealand-mosque-shootings-gunman-livestreamed-attack-facebook/3171238002/</t>
  </si>
  <si>
    <t>https://www.nbcnews.com/tech/tech-news/six-months-after-christchurch-shootings-videos-attack-are-still-facebook-n1056691</t>
  </si>
  <si>
    <t>https://www.channel4.com/news/social-media-firms-under-fire-after-live-streaming-of-christchurch-terror-attack</t>
  </si>
  <si>
    <t>AIAAIC0216</t>
  </si>
  <si>
    <t>Instagram exacerbates eating disorders, self-harm</t>
  </si>
  <si>
    <t>https://www.dailymail.co.uk/news/article-6621015/Father-14-year-old-schoolgirl-took-life-says-social-media-blame.html</t>
  </si>
  <si>
    <t>https://metro.co.uk/2019/01/23/instagram-helped-kill-daughter-self-harm-pictures-suicide-links-8380609/</t>
  </si>
  <si>
    <t>https://www.bbc.co.uk/news/uk-england-london-54307976</t>
  </si>
  <si>
    <t>https://news.sky.com/story/father-i-have-no-doubt-that-social-media-helped-kill-my-teen-daughter-11910407</t>
  </si>
  <si>
    <t>https://news.sky.com/story/instagram-failing-to-remove-graphic-self-harm-images-11670421</t>
  </si>
  <si>
    <t>https://www.theguardian.com/technology/2019/feb/08/instagram-urged-to-crack-down-on-eating-disorder-images</t>
  </si>
  <si>
    <t>https://www.bbc.co.uk/news/uk-47637377</t>
  </si>
  <si>
    <t>https://www.thesun.co.uk/news/8959820/instagram-snapchat-fuelling-teenage-eating-disorders/</t>
  </si>
  <si>
    <t>https://www.thesun.co.uk/tech/7256706/instagram-anorexia-bulimia-hashtags-eating-disorder-ai-artificial-intelligence-machine-learning/</t>
  </si>
  <si>
    <t>https://www.telegraph.co.uk/technology/2020/10/04/exclusive-instagram-blames-gdpr-failure-tackle-rampant-self/</t>
  </si>
  <si>
    <t>https://www.grcworldforums.com/main-navigation/european-privacy-laws-to-blame-for-continued-self-harm-content-says-instagram/783.article</t>
  </si>
  <si>
    <t>AIAAIC0215</t>
  </si>
  <si>
    <t>Oosto/AnyVision 'Google Ayosh' surveillance</t>
  </si>
  <si>
    <t>Population surveillance/security</t>
  </si>
  <si>
    <t>https://www.haaretz.com/israel-news/business/.premium-this-israeli-face-recognition-startup-is-secretly-tracking-palestinians-1.7500359</t>
  </si>
  <si>
    <t>https://www.forbes.com/sites/thomasbrewster/2019/08/01/microsoft-slammed-for-investing-in-israeli-facial-recognition-spying-on-palestinians/#398ab6b26cec</t>
  </si>
  <si>
    <t>https://www.zdnet.com/article/microsoft-heres-why-were-withdrawing-our-stake-in-facial-recognition-startup-anyvision/</t>
  </si>
  <si>
    <t>https://www.biometricupdate.com/201911/anyvision-exec-responds-to-facial-recognition-controversy</t>
  </si>
  <si>
    <t>https://ipvm.com/forums/video-surveillance/topics/anyvision-ceo-threatened-to-sue-nbc-news-and-said-that-anyvision-was-the-most-ethical-company-known</t>
  </si>
  <si>
    <t>https://www.timesofisrael.com/as-anyvision-probed-israeli-watchdog-urges-curbs-on-sales-of-surveillance-tech/</t>
  </si>
  <si>
    <t>https://www.haaretz.com/israel-news/.premium-israeli-face-recognition-startup-used-in-east-jerusalem-nbc-investigation-finds-1.8057282</t>
  </si>
  <si>
    <t>https://www.npr.org/2019/08/22/752765606/face-recognition-lets-palestinians-cross-israeli-checkposts-fast-but-raises-conc</t>
  </si>
  <si>
    <t>https://www.geekwire.com/2020/palestinian-activists-microsoft-employees-demand-company-cut-ties-anyvision-citing-civil-rights-violations/</t>
  </si>
  <si>
    <t>AIAAIC0214</t>
  </si>
  <si>
    <t>Instacart personal shopper pay algorithm</t>
  </si>
  <si>
    <t>https://www.aiaaic.org/aiaaic-repository/ai-and-algorithmic-incidents-and-controversies/instacart-personal-shopper-pay-algorithm#h.oqddsxjg3dwf</t>
  </si>
  <si>
    <t>AIAAIC0213</t>
  </si>
  <si>
    <t>Fake Joe Rogan</t>
  </si>
  <si>
    <t>Dessa</t>
  </si>
  <si>
    <t>AI developer showcase</t>
  </si>
  <si>
    <t>https://www.cnet.com/news/joe-rogan-calls-ai-that-replicated-his-voice-terrifyingly-accurate/</t>
  </si>
  <si>
    <t>https://www.theverge.com/2019/5/17/18629024/joe-rogan-ai-fake-voice-clone-deepfake-dessa</t>
  </si>
  <si>
    <t>https://www.vice.com/en/article/597yba/ai-generated-fake-joe-rogan-voice-dessa</t>
  </si>
  <si>
    <t>https://www.nytimes.com/2019/11/22/the-weekly/deepfake-joe-rogan.html</t>
  </si>
  <si>
    <t>https://www.inverse.com/article/61313-deepfake-joe-rogan-2020-election-trump</t>
  </si>
  <si>
    <t>https://www.maxim.com/news/joe-rogan-audio-and-video-deepfake-2019-12</t>
  </si>
  <si>
    <t>https://futurism.com/the-byte/deepfake-ai-look-sound-joe-rogan</t>
  </si>
  <si>
    <t>https://brobible.com/culture/article/ai-joe-rogan-deepfake-audio-video/</t>
  </si>
  <si>
    <t>https://boingboing.net/2019/11/26/ai-startup-makes-a-deepfake-to.html</t>
  </si>
  <si>
    <t>https://www.digitalinformationworld.com/2019/05/fake-voice-joe-rogan-ai-clone-deepfake-dessa.html</t>
  </si>
  <si>
    <t>AIAAIC0212</t>
  </si>
  <si>
    <t>ZAO face-swap app</t>
  </si>
  <si>
    <t>Momo</t>
  </si>
  <si>
    <t>https://www.theguardian.com/technology/2019/sep/02/chinese-face-swap-app-zao-triggers-privacy-fears-viral</t>
  </si>
  <si>
    <t>http://www.sixthtone.com/news/1004513/chinese-deepfake-app-censured-over-privacy-concerns</t>
  </si>
  <si>
    <t>https://edition.cnn.com/2019/09/03/tech/zao-app-deepfake-scli-intl/index.html</t>
  </si>
  <si>
    <t>https://www.theverge.com/2019/9/2/20844338/zao-deepfake-app-movie-tv-show-face-replace-privacy-policy-concerns</t>
  </si>
  <si>
    <t>https://abcnews.go.com/US/chinese-deepfake-app-zao-fire-privacy-concerns/story?id=65356375</t>
  </si>
  <si>
    <t>https://www.forbes.com/sites/zakdoffman/2019/09/02/chinese-best-ever-deepfake-app-zao-sparks-huge-faceapp-like-privacy-storm/?sh=43630e3d8470</t>
  </si>
  <si>
    <t>https://www.technologyreview.com/2019/09/04/133170/ai-app-in-china-makes-you-movie-star-risks-privacy/</t>
  </si>
  <si>
    <t>https://www.cnbc.com/2019/09/06/ai-worries-about-the-dangers-of-facial-recognition-growing-in-china.html</t>
  </si>
  <si>
    <t>https://www.cnbc.com/2019/09/04/chinese-face-swapping-app-zao-takes-dangers-of-deepfake-to-the-masses.html</t>
  </si>
  <si>
    <t>https://venturebeat.com/2019/09/02/zao-face-swap-app-goes-viral-sparks-privacy-concerns-in-china/</t>
  </si>
  <si>
    <t>http://www.chinadaily.com.cn/global/2019-11/19/content_37523904.htm</t>
  </si>
  <si>
    <t>AIAAIC0211</t>
  </si>
  <si>
    <t>FaceApp aging filter, photo library access</t>
  </si>
  <si>
    <t>Yaroslav Goncharov</t>
  </si>
  <si>
    <t>https://www.smh.com.au/technology/what-s-fact-and-what-s-fiction-when-it-comes-to-faceapp-20190717-p5284v.html</t>
  </si>
  <si>
    <t>https://techcrunch.com/2019/07/16/ai-photo-editor-faceapp-goes-viral-again-on-ios-raises-questions-about-photo-library-access-and-clo/</t>
  </si>
  <si>
    <t>https://www.theguardian.com/technology/2019/jul/17/faceapp-denies-storing-users-photographs-without-permission</t>
  </si>
  <si>
    <t>https://www.dailymail.co.uk/sciencetech/article-7260463/Faceapp-access-camera-roll.html</t>
  </si>
  <si>
    <t>https://www.boston.com/news/technology/2019/07/17/faceapp-safe-privacy</t>
  </si>
  <si>
    <t>https://nypost.com/2019/07/17/faceapp-security-concerns-russians-now-own-all-your-old-photos/</t>
  </si>
  <si>
    <t>https://www.thesun.co.uk/tech/9526114/faceapp-app-photos-safe-dangerous-upload/</t>
  </si>
  <si>
    <t>https://www.cbsnews.com/news/faceapp-russian-app-sparks-myths-and-fears-about-privacy-and-data-use/</t>
  </si>
  <si>
    <t>https://www.cbsnews.com/news/faceapp-top-democrat-chuck-schumer-urges-fbi-to-investigate-troubling-russian-app/</t>
  </si>
  <si>
    <t>AIAAIC0210</t>
  </si>
  <si>
    <t>DeepNude deepfake app</t>
  </si>
  <si>
    <t>Estonia; Global</t>
  </si>
  <si>
    <t>Harrass/shame, damage reputation</t>
  </si>
  <si>
    <t>https://www.theregister.com/2019/06/27/deepfake_nudes_app_pulled/</t>
  </si>
  <si>
    <t>https://www.theregister.co.uk/2019/07/09/github_deepnude_code_discord/</t>
  </si>
  <si>
    <t>https://www.vice.com/en/article/kzm59x/deepnude-app-creates-fake-nudes-of-any-woman</t>
  </si>
  <si>
    <t>https://www.theverge.com/2019/6/27/18760896/deepfake-nude-ai-app-women-deepnude-non-consensual-pornography</t>
  </si>
  <si>
    <t>https://www.technologyreview.com/2019/06/28/134352/an-ai-app-that-undressed-women-shows-how-deepfakes-harm-the-most-vulnerable/</t>
  </si>
  <si>
    <t>https://medium.com/syncedreview/deepfake-nudie-app-goes-viral-then-shuts-down-577e8c168dfb</t>
  </si>
  <si>
    <t>https://www.theguardian.com/commentisfree/2019/jun/29/deepnude-app-week-in-patriarchy-women</t>
  </si>
  <si>
    <t>https://gadgets.ndtv.com/internet/news/deepnude-deepfake-app-to-undress-women-shuts-down-after-furore-2061123</t>
  </si>
  <si>
    <t>AIAAIC0209</t>
  </si>
  <si>
    <t>Engineer.ai automation exaggerations</t>
  </si>
  <si>
    <t>Engineer.ai</t>
  </si>
  <si>
    <t>Automate app development</t>
  </si>
  <si>
    <t>https://www.facebook.com/watch/?v=333183563899818</t>
  </si>
  <si>
    <t>https://www.docketbird.com/court-documents/Holdheim-v-Engineer-ai-Corp-et-al/MINUTES-IN-CHAMBERS-The-Court-GRANTS-Plaintiff-039-s-motion-to-remand-by-Judge-Philip-S-Gutierrez-granting-14-REQUEST-to-Remand-Case-to-State-Court-For-the-foregoing-reasons-the-Court-GRANTS-Plaintiff-039-s-motion-and-REMANDS-the-case-to-Los-Angeles-/cacd-2:2019-cv-02187-00021</t>
  </si>
  <si>
    <t>https://inc42.com/buzz/engineer-ai-breaks-its-silence-over-ai-exaggeration-allegations/</t>
  </si>
  <si>
    <t>https://www.theverge.com/2019/8/14/20805676/engineer-ai-artificial-intelligence-startup-app-development-outsourcing-humans</t>
  </si>
  <si>
    <t>https://www.wsj.com/articles/ai-startup-boom-raises-questions-of-exaggerated-tech-savvy-11565775004</t>
  </si>
  <si>
    <t>https://www.morningbrew.com/emerging-tech/stories/2020/07/22/scalefactor-reportedly-struggled-develop-software-promised-customers?__cf_chl_jschl_tk__=49b8e43afdeace63286fdd1f7f1af2b1774967ad-1613502962-0-AXY66a0-177UQcCaszszzPOtltMAH5yYE5A6eiq5lIXWmtj_1srl6QyVwq8yjTdW7njILfXwjP5Kr0fHQP3SJLNFzBR1j0rjX2ukGODXgm0R_rCydSRpu6fevZyR1qfg4YTT83vS3CP_1kUGnaHNomxFJ6wnr7M0eBv7f-hIXPNorvc2Z55mM53eYoQf_h7iV3_EUu8MjtbctFMKIE4G5zjFeCEBL7qhY1WBN6l7i1U5qV5yKbIxsU2orFrt9Fk7CvivuwBiNHZxuiUzv-mcRlppuaRCvm-DEatbhTQuQuPisblNxLxsw-UT6DlteNh8qJjmppoH5E_bzBDKXitkx_NC7hNsss2xUgQI_xtWlrYNYvzJbHO8fTg9yHjEm9vT8clUBBp2JBZ0NUVzOSAm47l0MawTqewv6tfQdF_YNwyJ-zfeNWldGVwd1uBMh3V2o939kc8N8jhHpsg5ftxebMuprVOm4R3eb64TWNBF24ule4b9h1TIqn-D3e7Lah_4gg</t>
  </si>
  <si>
    <t>https://www.techcircle.in/2019/08/19/engineer-ai-cautionary-tale-of-inflated-claims-and-lack-of-transparency/</t>
  </si>
  <si>
    <t>AIAAIC0208</t>
  </si>
  <si>
    <t>IBM Diversity in Faces dataset Flickr scraping</t>
  </si>
  <si>
    <t>https://www.bbc.co.uk/news/technology-47555216</t>
  </si>
  <si>
    <t>https://www.ibm.com/blogs/research/2019/01/diversity-in-faces/</t>
  </si>
  <si>
    <t>https://news.sky.com/story/ibm-scraped-millions-of-flickr-users-photos-for-facial-recognition-project-11663999</t>
  </si>
  <si>
    <t>https://www.cnet.com/news/ibm-stirs-controversy-by-sharing-photos-for-ai-facial-recognition/</t>
  </si>
  <si>
    <t>https://www.cnbc.com/2019/01/29/ibm-releases-diverse-dataset-to-fight-facial-recognition-bias.html</t>
  </si>
  <si>
    <t>https://www.dpreview.com/news/4791261447/no-flickr-didn-t-hand-your-photos-over-to-corporations-for-machine-learning</t>
  </si>
  <si>
    <t>https://www.itpro.co.uk/technology/33218/ibm-used-flickr-photos-to-train-image-recognition-tech-without-user-consent</t>
  </si>
  <si>
    <t>https://mashable.com/article/ibm-flickr-images-training-facial-recognition-system/?europe=true</t>
  </si>
  <si>
    <t>AIAAIC0207</t>
  </si>
  <si>
    <t>Amazon promotes autism/vaccine misinformation</t>
  </si>
  <si>
    <t>https://edition.cnn.com/2019/02/27/tech/amazon-anti-vaccine-books-movies/index.html</t>
  </si>
  <si>
    <t>https://www.theverge.com/2019/3/1/18246461/amazon-anti-vaccination-vaxx-books-films-vaccines-media-schiff-letter</t>
  </si>
  <si>
    <t>https://www.wired.co.uk/article/amazon-autism-fake-cure-books</t>
  </si>
  <si>
    <t>https://www.cnbc.com/2019/03/13/amazon-removes-books-touting-debunked-autism-cures.html</t>
  </si>
  <si>
    <t>https://www.washingtonpost.com/business/2019/03/18/censorship-or-social-responsibility-amazon-removes-some-books-peddling-vaccine-misinformation/</t>
  </si>
  <si>
    <t>https://www.nbcnews.com/tech/tech-news/facebook-cracks-down-vaccine-misinformation-n980686</t>
  </si>
  <si>
    <t>https://www.cbsnews.com/news/amazon-removes-books-promoting-autism-cures-and-vaccine-misinformation/</t>
  </si>
  <si>
    <t>https://www.theguardian.com/us-news/2019/mar/05/revealed-amazonsmile-helps-fund-anti-vaccine-groups</t>
  </si>
  <si>
    <t>https://www.businessinsider.com/amazon-removes-anti-vaccine-conspiracy-documentaries-from-prime-video-2019-3?r=US&amp;IR=T</t>
  </si>
  <si>
    <t>https://www.nbcnews.com/tech/internet/amazon-removes-books-promoting-autism-cures-vaccine-misinformation-n982576</t>
  </si>
  <si>
    <t>AIAAIC0206</t>
  </si>
  <si>
    <t>Amazon automation warns, fires 'inefficient' warehouse workers</t>
  </si>
  <si>
    <t>Improve productivity</t>
  </si>
  <si>
    <t>https://www.theverge.com/2019/4/25/18516004/amazon-warehouse-fulfillment-centers-productivity-firing-terminations</t>
  </si>
  <si>
    <t>https://www.thesun.co.uk/news/8963968/amazon-workers-sacked-fired-robot/</t>
  </si>
  <si>
    <t>https://www.cbsnews.com/news/amazon-under-fire-for-software-that-recommends-firing-workers/</t>
  </si>
  <si>
    <t>https://www.cursor.org/business/2019/05/06/amazon-automatically-fires-workers.html</t>
  </si>
  <si>
    <t>https://hardware.slashdot.org/story/19/04/27/0455256/amazons-algorithm-automatically-fires-inefficient-warehouse-workers</t>
  </si>
  <si>
    <t>https://www.businessinsider.com/amazon-system-automatically-fires-warehouse-workers-time-off-task-2019-4?op=1&amp;r=US&amp;IR=T</t>
  </si>
  <si>
    <t>https://www.news.com.au/finance/business/retail/amazon-warehouse-tracking-system-automatically-sacks-underperforming-workers/news-story/13a54a081c42e3a9f1948bf612005371</t>
  </si>
  <si>
    <t>https://www.nytimes.com/2019/06/23/technology/artificial-intelligence-ai-workplace.html</t>
  </si>
  <si>
    <t>https://www.theverge.com/2020/2/27/21155254/automation-robots-unemployment-jobs-vs-human-google-amazon</t>
  </si>
  <si>
    <t>https://www.technologyreview.com/2019/04/26/1021/amazons-system-for-tracking-its-warehouse-workers-can-automatically-fire-them/</t>
  </si>
  <si>
    <t>https://futurism.com/amazon-ai-fire-workers</t>
  </si>
  <si>
    <t>AIAAIC0205</t>
  </si>
  <si>
    <t>Amazon Alexa/Echo Dot Kids listens to recordings</t>
  </si>
  <si>
    <t>https://commercialfreechildhood.org/advocates-demand-ftc-investigation-echo-dot-kids-edition/</t>
  </si>
  <si>
    <t>https://www.apnews.com/f062c28ae72144b3b22146d9d4c6fab3</t>
  </si>
  <si>
    <t>https://www.consumerreports.org/privacy/amazon-echo-dot-kids-violates-privacy-rules-advocates-claim/</t>
  </si>
  <si>
    <t>https://www.thesun.co.uk/tech/9034852/amazon-echo-kids-alexa-recording-conversations/</t>
  </si>
  <si>
    <t>https://www.nbcnews.com/tech/tech-news/amazon-accused-violating-children-s-privacy-kid-friendly-smart-speakers-n1003706</t>
  </si>
  <si>
    <t>https://techcrunch.com/2019/05/09/alexa-does-the-echo-dot-kids-protect-childrens-privacy/</t>
  </si>
  <si>
    <t>https://www.cnet.com/news/amazons-echo-dot-kids-violates-privacy-regulations-child-advocates-say/</t>
  </si>
  <si>
    <t>https://www.geekwire.com/2019/alexa-illegally-record-children-amazon-sued-allegedly-storing-conversations-without-consent/</t>
  </si>
  <si>
    <t>https://www.bbc.co.uk/news/technology-48623914</t>
  </si>
  <si>
    <t>https://www.vox.com/the-goods/2019/6/14/18679360/amazon-alexa-federal-lawsuit-child-voice-recording</t>
  </si>
  <si>
    <t>AIAAIC0204</t>
  </si>
  <si>
    <t>Amazon employees listen to Alexa recordings</t>
  </si>
  <si>
    <t>https://time.com/5568815/amazon-workers-listen-to-alexa/</t>
  </si>
  <si>
    <t>https://edition.cnn.com/2019/04/11/tech/amazon-alexa-listening/index.html</t>
  </si>
  <si>
    <t>https://threatpost.com/amazon-auditors-listen-to-echo-recordings-report-says/143696/</t>
  </si>
  <si>
    <t>https://www.theguardian.com/technology/2019/apr/11/amazon-staff-listen-to-customers-alexa-recordings-report-says</t>
  </si>
  <si>
    <t>https://www.forbes.com/sites/kateoflahertyuk/2019/04/12/amazon-staff-are-listening-to-alexa-conversations-heres-what-to-do/?sh=1979234e71a2</t>
  </si>
  <si>
    <t>https://eu.usatoday.com/story/tech/2019/04/11/amazon-employees-listening-alexa-customers/3434732002/</t>
  </si>
  <si>
    <t>https://www.dailymail.co.uk/sciencetech/article-6956531/Amazon-employees-listening-Alexa-recordings-customers-live.html</t>
  </si>
  <si>
    <t>https://www.the-ambient.com/news/amazon-listening-alexa-recordings-privacy-1530</t>
  </si>
  <si>
    <t>https://www.cnbc.com/2019/04/11/how-to-stop-amazon-from-listening-to-what-you-say-to-alexa.html</t>
  </si>
  <si>
    <t>https://www.bloomberg.com/news/articles/2019-04-10/is-anyone-listening-to-you-on-alexa-a-global-team-reviews-audio</t>
  </si>
  <si>
    <t>AIAAIC0203</t>
  </si>
  <si>
    <t>Amazon retains Alexa recordings, transcripts indefinitely</t>
  </si>
  <si>
    <t>https://thenextweb.com/security/2019/07/03/amazon-confirms-it-retains-your-alexa-voice-recordings-indefinitely/</t>
  </si>
  <si>
    <t>https://threatpost.com/amazon-admits-alexa-voice-recordings-saved-indefinitely/146225/</t>
  </si>
  <si>
    <t>https://arstechnica.com/tech-policy/2019/07/amazon-confirms-it-keeps-your-alexa-recordings-basically-forever/</t>
  </si>
  <si>
    <t>https://www.cnet.com/news/amazon-alexa-keeps-your-data-with-no-expiration-date-and-shares-it-too/</t>
  </si>
  <si>
    <t>https://www.cnet.com/news/amazon-alexa-transcripts-live-on-even-after-you-delete-voice-records/</t>
  </si>
  <si>
    <t>https://www.zdnet.com/article/amazon-confirms-alexa-customer-voice-recordings-are-kept-forever/</t>
  </si>
  <si>
    <t>https://techcrunch.com/2019/07/03/amazon-responds-to-a-u-s-senators-inquiry-confirms-alexa-voice-records-are-kept-indefinitely/</t>
  </si>
  <si>
    <t>https://www.theverge.com/2019/7/3/20681423/amazon-alexa-echo-chris-coons-data-transcripts-recording-privacy</t>
  </si>
  <si>
    <t>AIAAIC0202</t>
  </si>
  <si>
    <t>Amazon Rekognition athlete criminalisation</t>
  </si>
  <si>
    <t>https://www.aclum.org/en/news/facial-recognition-technology-falsely-identifies-famous-athletes/#athletes</t>
  </si>
  <si>
    <t>https://www.boston.com/news/politics/2019/10/21/amazon-facial-recognition-duron-harmon</t>
  </si>
  <si>
    <t>https://atlantatribune.com/2019/10/31/amazons-facial-recognition-wrongly-identifies-athletes-as-criminals/</t>
  </si>
  <si>
    <t>https://hyperallergic.com/525209/amazon-facial-recognition-aclu/</t>
  </si>
  <si>
    <t>https://www.nbcboston.com/news/local/amazons-facial-recognition-technology-misidentifies-new-england-athletes-aclu/1907254/</t>
  </si>
  <si>
    <t>https://www.businessinsider.com/amazon-facial-recognition-falsely-matched-nfl-players-duron-harmon-mugshots-2019-10?op=1&amp;r=US&amp;IR=T</t>
  </si>
  <si>
    <t>https://www.businesstelegraph.co.uk/amazon-facial-recognition-tech-falsely-matched-nfl-players-to-mugshots-business-insider/</t>
  </si>
  <si>
    <t>https://www.businessinsider.com/amazon-facial-recognition-falsely-matched-nfl-players-duron-harmon-mugshots-2019-10?r=US&amp;IR=T</t>
  </si>
  <si>
    <t>AIAAIC0201</t>
  </si>
  <si>
    <t>Amazon Rekognition racism &amp; gender bias</t>
  </si>
  <si>
    <t>https://www.media.mit.edu/publications/actionable-auditing-investigating-the-impact-of-publicly-naming-biased-performance-results-of-commercial-ai-products/</t>
  </si>
  <si>
    <t>https://medium.com/@Joy.Buolamwini/response-racial-and-gender-bias-in-amazon-rekognition-commercial-ai-system-for-analyzing-faces-a289222eeced</t>
  </si>
  <si>
    <t>https://www.nytimes.com/2019/01/24/technology/amazon-facial-technology-study.html</t>
  </si>
  <si>
    <t>https://medium.com/@bu64dcjrytwitb8/on-recent-research-auditing-commercial-facial-analysis-technology-19148bda1832</t>
  </si>
  <si>
    <t>https://www.theverge.com/2019/1/25/18197137/amazon-rekognition-facial-recognition-bias-race-gender</t>
  </si>
  <si>
    <t>https://www.cnet.com/news/amazons-facial-tech-shows-gender-racial-bias-mit-study-says/</t>
  </si>
  <si>
    <t>https://www.bbc.co.uk/news/technology-47117299</t>
  </si>
  <si>
    <t>https://www.forbes.com/sites/zakdoffman/2019/01/28/amazon-hits-out-at-attackers-and-claims-were-not-racist/?sh=7ebbf2bd46e7</t>
  </si>
  <si>
    <t>https://www.nytimes.com/2019/04/03/technology/amazon-facial-recognition-technology.html</t>
  </si>
  <si>
    <t>AIAAIC0200</t>
  </si>
  <si>
    <t>DukeMTMC facial recognition dataset</t>
  </si>
  <si>
    <t>DukeMTMC; DukeMTMC-ReID;  DukeMTMC-SI-Tracklet; DukeMTMC-VideoReID</t>
  </si>
  <si>
    <t>CloudWalk; Hikvision; Megvii; SenseNets; SeeQuestor; SenseTime; Beihang University; National University of Defense Technology, China; NEC; PLA Army Engineering University</t>
  </si>
  <si>
    <t>Ergys Ristani; Francesco Solera; Roger Zou; Rita Cucchiara; Carlo Tomasi; Duke University</t>
  </si>
  <si>
    <t>Train facial recognition systems</t>
  </si>
  <si>
    <t>https://www.aiaaic.org/aiaaic-repository/ai-and-algorithmic-incidents-and-controversies/dukemtsc-facial-recognition-dataset#h.z4ag57xc6i86</t>
  </si>
  <si>
    <t>AIAAIC0199</t>
  </si>
  <si>
    <t>Improve general language models</t>
  </si>
  <si>
    <t>https://openai.com/blog/gpt-2-1-5b-release/</t>
  </si>
  <si>
    <t>https://towardsdatascience.com/openais-gpt-2-the-model-the-hype-and-the-controversy-1109f4bfd5e8</t>
  </si>
  <si>
    <t>https://venturebeat.com/2019/02/22/ai-weekly-experts-say-openais-controversial-model-is-a-potential-threat-to-society-and-science/</t>
  </si>
  <si>
    <t>https://www.theverge.com/2019/11/7/20953040/openai-text-generation-ai-gpt-2-full-model-release-1-5b-parameters</t>
  </si>
  <si>
    <t>https://www.theverge.com/2019/2/14/18224704/ai-machine-learning-language-models-read-write-openai-gpt2</t>
  </si>
  <si>
    <t>https://www.theverge.com/2019/2/21/18234500/ai-ethics-debate-researchers-harmful-programs-openai</t>
  </si>
  <si>
    <t>https://anima-ai.org/2019/02/18/an-open-and-shut-case-on-openai/</t>
  </si>
  <si>
    <t>https://thegradient.pub/openai-please-open-source-your-language-model/</t>
  </si>
  <si>
    <t>https://thenextweb.com/artificial-intelligence/2019/02/26/whos-afraid-of-openais-big-bad-text-generator/</t>
  </si>
  <si>
    <t>AIAAIC0198</t>
  </si>
  <si>
    <t>OpenAI robotic hand Rubik's Cube unscrambling</t>
  </si>
  <si>
    <t>Improve general purpose robots</t>
  </si>
  <si>
    <t>https://openai.com/blog/solving-rubiks-cube/</t>
  </si>
  <si>
    <t>https://www.bbc.co.uk/news/technology-50064225</t>
  </si>
  <si>
    <t>https://www.telegraph.co.uk/business/2019/10/26/overblown-claims-pr-stunts-dumb-ai-going-wrong-musks-research/</t>
  </si>
  <si>
    <t>https://blog.deeplearning.ai/blog/the-batch-robot-hand-works-rubiks-cube-self-driving-tanks-roll-toward-battle-face-rec-dataset-sparks-lawsuit-bayes-finds-wonder-material</t>
  </si>
  <si>
    <t>https://www.wired.com/story/why-solving-rubiks-cube-not-signal-robot-supremacy/</t>
  </si>
  <si>
    <t>https://www.theverge.com/2019/10/15/20914575/openai-dactyl-robotic-hand-rubiks-cube-one-handed-solve-dexterity-ai</t>
  </si>
  <si>
    <t>https://www.theregister.com/2019/10/21/ai_roundup_181019/</t>
  </si>
  <si>
    <t>https://twitter.com/GaryMarcus/status/1185679169360809984</t>
  </si>
  <si>
    <t>https://www.reddit.com/r/MachineLearning/comments/dkd4vz/d_gary_marcus_tweet_on_openai_still_has_not/</t>
  </si>
  <si>
    <t>https://venturebeat.com/2021/07/16/openai-disbands-its-robotics-research-team/</t>
  </si>
  <si>
    <t>https://thenextweb.com/artificial-intelligence/2019/10/22/why-a-robot-that-can-solve-rubiks-cube-one-handed-has-the-ai-community-at-war/</t>
  </si>
  <si>
    <t>AIAAIC0197</t>
  </si>
  <si>
    <t>DRN license plate surveillance system</t>
  </si>
  <si>
    <t>Improve private and insurance investigations, repossessions</t>
  </si>
  <si>
    <t>https://www.engadget.com/2019-09-17-repo-drivers-scan-license-plates.html</t>
  </si>
  <si>
    <t>https://abc7.com/privacy-repo-cameras-repossession-license-plate-data/379656/</t>
  </si>
  <si>
    <t>https://www.eff.org/deeplinks/2019/03/search-through-millions-license-plates-police-should-get-warrant</t>
  </si>
  <si>
    <t>https://www.autoblog.com/2019/09/17/license-plate-scan-drn-privacy/</t>
  </si>
  <si>
    <t>https://slate.com/technology/2020/07/customs-border-protection-tracking-cars.html</t>
  </si>
  <si>
    <t>https://www.vice.com/en/article/qj4zgm/customs-border-protection-cbp-license-plate-reader-database</t>
  </si>
  <si>
    <t>https://www.techdirt.com/articles/20190918/14224343020/private-companies-gathering-plate-data-are-selling-access-to-peoples-movements-20-search.shtml</t>
  </si>
  <si>
    <t>AIAAIC0196</t>
  </si>
  <si>
    <t>SenseNets facial recognition data breach</t>
  </si>
  <si>
    <t>SenseNets</t>
  </si>
  <si>
    <t>https://www.caixinglobal.com/2019-02-16/shenzhen-facial-recognition-firm-remains-silent-after-major-data-leak-revealed-101380518.html</t>
  </si>
  <si>
    <t>https://www.forbes.com/sites/zakdoffman/2019/03/13/why-victor-gevers-was-so-reluctant-to-expose-the-sensenets-and-breed-ready-data-breaches/?sh=702ada2c50c0</t>
  </si>
  <si>
    <t>https://www.zdnet.com/article/chinese-company-leaves-muslim-tracking-facial-recognition-database-exposed-online/</t>
  </si>
  <si>
    <t>https://tech.newstatesman.com/news/sensenets-microsoft</t>
  </si>
  <si>
    <t>https://www.scmp.com/tech/enterprises/article/2188662/data-leak-exposes-364-million-chinese-social-media-profiles-tracked</t>
  </si>
  <si>
    <t>https://gizmodo.com/leaky-database-reveals-horrifying-gps-surveillance-of-c-1832658367</t>
  </si>
  <si>
    <t>https://www.cnbc.com/2019/03/15/microsoft-facial-recognition-firm-sensenets-lying-about-partnership.html#:~:text=SenseNets%20suffered%20a%20data%20leak,the%20company%20was%20publicly%20available.</t>
  </si>
  <si>
    <t>https://www.ft.com/content/9ed9362e-31f7-11e9-bb0c-42459962a812</t>
  </si>
  <si>
    <t>https://www.cnet.com/news/chinese-facial-recognition-company-left-database-of-peoples-location-exposed/</t>
  </si>
  <si>
    <t>https://chinai.substack.com/p/chinai-47-the-sensenet-data-leak</t>
  </si>
  <si>
    <t>AIAAIC0195</t>
  </si>
  <si>
    <t>Tencent/WeChat Hong Kong protests, elections censorship</t>
  </si>
  <si>
    <t>USA; Hong Kong; Global</t>
  </si>
  <si>
    <t>https://www.theverge.com/2019/11/25/20976964/chinese-americans-censorship-wechat-hong-kong-elections-tiktok</t>
  </si>
  <si>
    <t>https://www.businessinsider.com.au/us-wechat-users-censored-messages-hong-kong-china-2019-11</t>
  </si>
  <si>
    <t>https://www.cnbc.com/2019/06/13/hong-kong-protests-role-of-technology-and-china-censorship.html</t>
  </si>
  <si>
    <t>https://www.dailymail.co.uk/sciencetech/article-7728011/WeChat-BANNING-censoring-Chinese-American-users-talk-Hong-Kong-private-messages.html</t>
  </si>
  <si>
    <t>https://firstamendmentcoalition.org/2019/11/wechat-users-protest-chinas-censorship-of-hong-kong-messages/</t>
  </si>
  <si>
    <t>https://www.ibtimes.com/wechat-china-ban-us-users-talking-about-hong-kong-protest-2873691</t>
  </si>
  <si>
    <t>https://www.scmp.com/video/hong-kong/3014594/what-happens-when-people-mention-hong-kong-protests-chinese-social-media</t>
  </si>
  <si>
    <t>https://www.techdirt.com/articles/20191203/13030143498/american-wechat-users-getting-banned-celebrating-hong-kong-election-results.shtml</t>
  </si>
  <si>
    <t>https://www.technologyreview.com/2020/10/30/1011450/wechat-censored-china-under-attack-in-america/</t>
  </si>
  <si>
    <t>https://www.bbc.co.uk/news/blogs-china-blog-48552907</t>
  </si>
  <si>
    <t>AIAAIC0194</t>
  </si>
  <si>
    <t>Tencent/WeChat real-time, automatic image censorship</t>
  </si>
  <si>
    <t>Build image blacklist database</t>
  </si>
  <si>
    <t>https://citizenlab.ca/2019/07/cant-picture-this-2-an-analysis-of-wechats-realtime-image-filtering-in-chats/</t>
  </si>
  <si>
    <t>https://qz.com/960948/what-happens-when-you-try-to-send-politically-sensitive-messages-on-wechat/</t>
  </si>
  <si>
    <t>https://boingboing.net/2019/07/16/md5-vs-xi.html</t>
  </si>
  <si>
    <t>https://www.technologyreview.com/2019/07/15/134178/how-wechat-censors-private-conversations-automatically-in-real-time/</t>
  </si>
  <si>
    <t>https://technode.com/2019/07/17/wechat-censorship-images/</t>
  </si>
  <si>
    <t>https://www.techtelegraph.co.uk/how-wechat-censors-private-conversations-automatically-in-real-time/</t>
  </si>
  <si>
    <t>https://www.todayonline.com/world/how-unwitting-users-wechat-aid-chinese-messaging-apps-blacklisting-sensitive-images</t>
  </si>
  <si>
    <t>https://qz.com/1666037/chinese-state-media-outlets-also-get-censored-on-wechat/</t>
  </si>
  <si>
    <t>https://www.inkstonenews.com/tech/how-unwitting-users-wechat-aid-chinese-messaging-apps-blacklisting-sensitive-messages/article/3018830</t>
  </si>
  <si>
    <t>https://www.thestar.com.my/tech/tech-news/2019/07/16/how-unwitting-users-of-wechat-aid-the-chinese-messaging-apps-blacklisting-of-sensitive-images/</t>
  </si>
  <si>
    <t>https://www.technologyreview.com/s/613962/how-wechat-censors-private-conversations-automatically-in-real-time/</t>
  </si>
  <si>
    <t>AIAAIC0193</t>
  </si>
  <si>
    <t>Hive Box smart lockers hacked by primary school kids</t>
  </si>
  <si>
    <t>Hive Box</t>
  </si>
  <si>
    <t>Identify/verify customers</t>
  </si>
  <si>
    <t>http://www.sixthtone.com/news/1004698/facial-recognition-smart-lockers-hacked-by-fourth-graders</t>
  </si>
  <si>
    <t>https://www.chinadaily.com.cn/a/201910/17/WS5da82d92a310cf3e355711ae.html</t>
  </si>
  <si>
    <t>http://www.xinhuanet.com/2019-10/20/c_1125128237.htm</t>
  </si>
  <si>
    <t>AIAAIC0192</t>
  </si>
  <si>
    <t>UberEats algorithm update slashes drivers' income</t>
  </si>
  <si>
    <t>https://www.twu.com.au/press/survey-shows-ubereats-drivers-struggle-with-bankruptcy-homelessness/</t>
  </si>
  <si>
    <t>https://www.businessinsider.com.au/uber-eats-drivers-sydney-algorithm-change-2019-10</t>
  </si>
  <si>
    <t>https://7news.com.au/politics/uber-eats-drivers-say-pay-has-been-slashed-c-493484</t>
  </si>
  <si>
    <t>https://hackernoon.com/how-much-do-uber-eats-drivers-make-f0u33lc</t>
  </si>
  <si>
    <t>https://www.theguardian.com/australia-news/2021/jan/29/uber-eats-accused-of-using-new-contract-to-exploit-australian-delivery-riders</t>
  </si>
  <si>
    <t>https://www.bbc.com/worklife/article/20200826-how-algorithms-keep-workers-in-the-dark</t>
  </si>
  <si>
    <t>https://www.business-humanrights.org/en/latest-news/australia-uber-eats-drivers-protest-against-alleged-algorithm-changes-that-prioritise-cyclists-cutting-drivers-wages-by-50/</t>
  </si>
  <si>
    <t>AIAAIC0191</t>
  </si>
  <si>
    <t>Hotel booking sites misleading sales tactics</t>
  </si>
  <si>
    <r>
      <rPr>
        <sz val="10"/>
        <color rgb="FF0B0C0C"/>
        <rFont val="Arial"/>
        <family val="2"/>
      </rPr>
      <t xml:space="preserve">Expedia; </t>
    </r>
    <r>
      <rPr>
        <u/>
        <sz val="10"/>
        <color rgb="FF1155CC"/>
        <rFont val="Arial"/>
        <family val="2"/>
      </rPr>
      <t>Booking.com</t>
    </r>
    <r>
      <rPr>
        <sz val="10"/>
        <color rgb="FF0B0C0C"/>
        <rFont val="Arial"/>
        <family val="2"/>
      </rPr>
      <t xml:space="preserve">; Agoda; </t>
    </r>
    <r>
      <rPr>
        <u/>
        <sz val="10"/>
        <color rgb="FF1155CC"/>
        <rFont val="Arial"/>
        <family val="2"/>
      </rPr>
      <t>Hotels.com</t>
    </r>
    <r>
      <rPr>
        <sz val="10"/>
        <color rgb="FF0B0C0C"/>
        <rFont val="Arial"/>
        <family val="2"/>
      </rPr>
      <t>; ebookers; Trivago</t>
    </r>
  </si>
  <si>
    <t>https://www.gov.uk/government/news/hotel-booking-sites-to-make-major-changes-after-cma-probe</t>
  </si>
  <si>
    <t>https://www.bbc.co.uk/news/business-47141538</t>
  </si>
  <si>
    <t>https://news.sky.com/story/cma-probe-over-concerns-hotel-booking-sites-could-mislead-11100072</t>
  </si>
  <si>
    <t>https://edition.cnn.com/travel/article/booking-com-misleading-sales-tactics-cma/index.html</t>
  </si>
  <si>
    <t>https://www.itv.com/news/2019-02-06/hotel-booking-sites-agree-to-end-misleading-sales-tactics</t>
  </si>
  <si>
    <t>https://www.theguardian.com/business/2019/feb/06/hotel-booking-sites-forced-to-end-misleading-sales-tactics</t>
  </si>
  <si>
    <t>https://www.telegraph.co.uk/news/2019/02/06/hotel-booking-sites-end-misleading-sales-tactics-following-cma/</t>
  </si>
  <si>
    <t>https://www.ft.com/content/d22587ec-29e3-11e9-a5ab-ff8ef2b976c7</t>
  </si>
  <si>
    <t>https://www.boutiquehotelier.com/hotel-booking-sites-agree-to-stop-misleading-sales-tactics/</t>
  </si>
  <si>
    <t>https://www.channelnewsasia.com/news/world/hotel-booking-sites-competition-investigation-expedia-agoda-11206980</t>
  </si>
  <si>
    <t>https://www.independent.co.uk/travel/news-and-advice/booking-com-expedia-trivago-cma-hotel-booking-websites-discount-claims-hidden-charges-a8765241.html</t>
  </si>
  <si>
    <t>AIAAIC0190</t>
  </si>
  <si>
    <t>Presto Vision AI surveillance</t>
  </si>
  <si>
    <t>Outback Steakhouse</t>
  </si>
  <si>
    <t>Presto Vision AI</t>
  </si>
  <si>
    <t>Improve customer service, cut costs</t>
  </si>
  <si>
    <t>https://boingboing.net/2020/01/23/surveillance-is-the-new-bloomi.html</t>
  </si>
  <si>
    <t>https://www.wired.com/story/outback-steakhouse-presto-vision-surveillance/</t>
  </si>
  <si>
    <t>https://pdx.eater.com/2019/10/22/20925782/outback-steakhouse-presto-vision-ai-employee-surveillance</t>
  </si>
  <si>
    <t>https://www.wweek.com/restaurants/2019/10/21/outback-steakhouse-locations-in-oregon-are-being-used-to-test-new-employee-surveillance-technology/</t>
  </si>
  <si>
    <t>https://observer.com/2019/10/outback-steakhouse-surveillance-ai-monitoring-outcry/</t>
  </si>
  <si>
    <t>https://www.cnbc.com/2019/10/16/outback-steakhouse-is-testing-ai-to-help-improve-customer-service.html</t>
  </si>
  <si>
    <t>https://thetakeout.com/outback-ai-nannycam-surveillance-presto-vision-1839103568</t>
  </si>
  <si>
    <t>https://www.inc.com/gene-marks/outback-steakhouse-is-piloting-an-ai-surveillance-video-system.html</t>
  </si>
  <si>
    <t>AIAAIC0189</t>
  </si>
  <si>
    <t>Henn-na Hotel Tapia robot concierges</t>
  </si>
  <si>
    <t>Improve customer service</t>
  </si>
  <si>
    <t>https://www.theverge.com/2015/2/8/8000665/robot-hotel-japan-huis-ten-bosch</t>
  </si>
  <si>
    <t>https://www.theguardian.com/travel/2015/aug/14/japan-henn-na-hotel-staffed-by-robots</t>
  </si>
  <si>
    <t>https://www.theverge.com/2019/1/15/18184198/japans-robot-hotel-lay-off-work-for-humans</t>
  </si>
  <si>
    <t>https://www.hotelmanagement.net/tech/japan-s-henn-na-hotel-fires-half-its-robot-workforce</t>
  </si>
  <si>
    <t>https://www.businessinsider.com/henn-na-hotel-fires-robots-hires-humans-2019-1?r=US&amp;IR=T</t>
  </si>
  <si>
    <t>https://www.foxnews.com/tech/hotel-fires-robot-staff-after-guest-complaints</t>
  </si>
  <si>
    <t>https://www.dailymail.co.uk/news/article-7608443/Japanese-robot-hotel-apologises-security-expert-exposes-hacking-flaw.html</t>
  </si>
  <si>
    <t>https://www.therobotreport.com/henn-na-hotel-a-strange-hotel-staffed-by-robots/</t>
  </si>
  <si>
    <t>https://www.cbsnews.com/news/inside-japan-robot-hotel-hennna-where-staff-are-robots/</t>
  </si>
  <si>
    <t>https://www.bbc.co.uk/news/world-asia-33562368</t>
  </si>
  <si>
    <t>https://www.wsj.com/articles/robot-hotel-loses-love-for-robots-11547484628</t>
  </si>
  <si>
    <t>AIAAIC0188</t>
  </si>
  <si>
    <t>Tesla Model X fatal semi-automated car crash</t>
  </si>
  <si>
    <t>Walter Huang; Tesla</t>
  </si>
  <si>
    <t>https://www.ft.com/content/0e086832-5c5c-11ea-8033-fa40a0d65a98</t>
  </si>
  <si>
    <t>https://www.tesla.com/blog/update-last-week%E2%80%99s-accident?redirect=no</t>
  </si>
  <si>
    <t>https://www.mercurynews.com/2018/03/30/tesla-autopilot-was-on-during-deadly-mountain-view-crash/</t>
  </si>
  <si>
    <t>https://www.wired.com/story/tesla-autopilot-self-driving-crash-california/</t>
  </si>
  <si>
    <t>https://www.insurancejournal.com/news/national/2018/04/04/485230.htm</t>
  </si>
  <si>
    <t>https://www.9news.com.au/world/tesla-semi-automated-driving-system-possible-cause-suv-crash-silicon-valley/742140ff-9749-4894-88bd-d5eb5ff70ad1</t>
  </si>
  <si>
    <t>https://www.caranddriver.com/news/a30877577/driver-tesla-model-x-crash-complained-autopilot/</t>
  </si>
  <si>
    <t>https://www.forbes.com/sites/alanohnsman/2019/05/01/tesla-sued-by-family-of-silicon-valley-driver-killed-in-model-x-autopilot-crash/?sh=634dae111c3f</t>
  </si>
  <si>
    <t>https://www.carandbike.com/news/tesla-and-u-s-regulators-strongly-criticised-over-role-of-autopilot-in-crash-2185847</t>
  </si>
  <si>
    <t>https://mashable.com/2018/05/30/tesla-autopilot-stationary-crashes/?europe=true</t>
  </si>
  <si>
    <t>https://www.mv-voice.com/news/2020/02/25/ntsb-teslas-autopilot-steered-model-x-into-highway-median-causing-fatal-mountain-view-crash</t>
  </si>
  <si>
    <t>AIAAIC0187</t>
  </si>
  <si>
    <t>Uber self-driving car pedestrian fatality</t>
  </si>
  <si>
    <t>Rafaela Vasquez; Uber</t>
  </si>
  <si>
    <t>Test autonomous driving</t>
  </si>
  <si>
    <t>https://www.aiaaic.org/aiaaic-repository/ai-and-algorithmic-incidents-and-controversies/uber-self-driving-car-pedestrian-fatality#h.wp08u8wytkq4</t>
  </si>
  <si>
    <t>AIAAIC0186</t>
  </si>
  <si>
    <t>GM Cruise crosswalk pedestrian cut-off</t>
  </si>
  <si>
    <t>https://sanfrancisco.cbslocal.com/2018/03/27/self-driving-car-ticketed-san-francisco/</t>
  </si>
  <si>
    <t>https://electrek.co/2018/03/30/self-driving-chevy-bolt-ev-test-car-ticket-pedestrian-gm/</t>
  </si>
  <si>
    <t>https://www.thedrive.com/news/19805/one-of-gms-cruise-self-driving-cars-just-got-a-ticket-in-california</t>
  </si>
  <si>
    <t>https://www.theguardian.com/technology/2018/mar/06/california-self-driving-cars-attacked</t>
  </si>
  <si>
    <t>https://www.businessinsider.com/gm-cruise-self-driving-car-ticket-not-yielding-pedestrian-2018-3</t>
  </si>
  <si>
    <t>https://arstechnica.com/cars/2018/03/a-cruise-car-got-a-traffic-ticket-gm-says-it-did-nothing-wrong/</t>
  </si>
  <si>
    <t>https://www.carscoops.com/2018/03/self-driving-chevy-bolt-ticketed-close-pedestrian-san-francisco/</t>
  </si>
  <si>
    <t>https://www.futurecar.com/2111/One-of-General-Motors-Autonomous-Vehicles-Got-a-Ticket-in-San-Francisco</t>
  </si>
  <si>
    <t>https://www.autoblog.com/2018/03/30/cruise-autonomous-car-ticket-sf/</t>
  </si>
  <si>
    <t>https://www.gm-volt.com/threads/self-driving-chevy-bolt-ev-ticketed-in-san-francisco.338425/</t>
  </si>
  <si>
    <t>AIAAIC0185</t>
  </si>
  <si>
    <t>Wells Fargo home loan underwriting miscalculation</t>
  </si>
  <si>
    <t>Wells Fargo</t>
  </si>
  <si>
    <t>Assess customer loan repayment plans</t>
  </si>
  <si>
    <t>https://www.sec.gov/Archives/edgar/data/72971/000007297118000471/wfc-09302018x10q.htm</t>
  </si>
  <si>
    <t>https://www.reuters.com/article/us-wells-fargo-housing/wells-fargo-says-internal-error-caused-more-home-foreclosures-than-expected-idUSKCN1NB23S</t>
  </si>
  <si>
    <t>https://www.housingwire.com/articles/47324-wells-fargo-reveals-software-error-led-to-hundreds-of-faulty-foreclosures/</t>
  </si>
  <si>
    <t>https://www.wfae.org/local-news/2018-11-06/miscalculation-by-wells-fargo-costs-customers-their-homes</t>
  </si>
  <si>
    <t>https://www.nolo.com/legal-updates/wells-fargo-wrongfully-foreclosed-on-400-homes-are-you-entitled-to-compensation.html</t>
  </si>
  <si>
    <t>https://www.techdirt.com/articles/20180806/13325240381/wells-fargo-admits-computer-glitch-may-have-contributed-to-400-foreclosures.shtml</t>
  </si>
  <si>
    <t>https://www.msn.com/en-us/money/companies/wells-fargo-error-kicks-400-people-out-of-their-houses/ar-BBLvMj6</t>
  </si>
  <si>
    <t>https://nypost.com/2018/08/05/wells-fargo-admits-glitch-led-to-hundreds-of-home-foreclosures/</t>
  </si>
  <si>
    <t>https://spectrum.ieee.org/riskfactor/computing/software/wells-fargo-bank-stealthily-reveals-mortgage-loan-modification-calculation-error-from-2010</t>
  </si>
  <si>
    <t>https://www.theatlantic.com/technology/archive/2018/08/the-wells-fargo-counting-error-that-cost-hundreds-their-homes/567943/</t>
  </si>
  <si>
    <t>https://www.americanbanker.com/news/i-lost-my-home-because-of-a-computer-glitch-wells-fargo-victims-seek-answers</t>
  </si>
  <si>
    <t>AIAAIC0184</t>
  </si>
  <si>
    <t>Wealthfront Advisers false disclosure</t>
  </si>
  <si>
    <t>Wealthfront Advisors</t>
  </si>
  <si>
    <t>Avoid wash sale transactions</t>
  </si>
  <si>
    <t>https://www.sec.gov/litigation/admin/2018/ia-5086.pdf</t>
  </si>
  <si>
    <t>https://www.wired.com/story/beware-roboadvisors-wealthfront-betterment/</t>
  </si>
  <si>
    <t>https://techcrunch.com/2018/12/21/sec-slaps-startups-wealthfront-and-hedgeable-with-fines-for-making-false-disclosures/</t>
  </si>
  <si>
    <t>https://www.investmentnews.com/sec-charges-wealthfront-and-second-robo-adviser-for-false-disclosures-77496</t>
  </si>
  <si>
    <t>https://www.businessinsider.com/robo-advisers-agree-to-sec-settlements-for-misleading-customers-2018-12?r=US&amp;IR=T</t>
  </si>
  <si>
    <t>https://www.marketwatch.com/story/sec-files-first-ever-case-against-two-robo-advisers-for-false-statements-2018-12-21</t>
  </si>
  <si>
    <t>https://www.reuters.com/article/us-usa-sec-fintech-idUSKCN1OK22E</t>
  </si>
  <si>
    <t>https://www.lexology.com/library/detail.aspx?g=5a1f17a4-e644-4ac4-84ab-05ed1cdf4747</t>
  </si>
  <si>
    <t>https://www.siliconvalley.com/2018/12/21/bay-area-robo-adviser-firm-wealthfront-charged-by-sec-with-false-advertising/</t>
  </si>
  <si>
    <t>https://www.reuters.com/article/bc-finreg-robo-advisers-solicitation-com-idUSKCN1PU228</t>
  </si>
  <si>
    <t>AIAAIC0183</t>
  </si>
  <si>
    <t>Tyndaris Investments/42.cx loss dispute</t>
  </si>
  <si>
    <t>Tyndaris Investments</t>
  </si>
  <si>
    <t>Tyndaris Investments; Raffaele Costa</t>
  </si>
  <si>
    <t>Improve investment performance</t>
  </si>
  <si>
    <t>https://www.livemint.com/opinion/columns/opinion-who-to-sue-if-an-algorithm-loses-your-fortune-1557480486839.html</t>
  </si>
  <si>
    <t>https://futurism.com/investing-lawsuit-ai-trades-cost-millions</t>
  </si>
  <si>
    <t>http://disputeresolutionblog.practicallaw.com/ai-powered-investments-who-if-anyone-is-liable-when-it-goes-wrong-tyndaris-v-vwm/</t>
  </si>
  <si>
    <t>https://www.insurancejournal.com/news/national/2019/05/07/525762.htm</t>
  </si>
  <si>
    <t>https://www.bloomberg.com/news/articles/2019-05-06/who-to-sue-when-a-robot-loses-your-fortune</t>
  </si>
  <si>
    <t>https://www.mondaq.com/canada/new-technology/837516/use-of-ai-algorithm-triggers-lawsuit-and-countersuit</t>
  </si>
  <si>
    <t>https://www.hindustantimes.com/world-news/trades-by-robot-cost-hong-kong-businessman-20mn-who-does-he-sue/story-GhkyAIvxsHGCBPklEeX9IM.html</t>
  </si>
  <si>
    <t>https://www.thetimes.co.uk/article/who-is-to-blame-when-a-robot-goes-haywire-we-need-answers-now-0kvmc088q</t>
  </si>
  <si>
    <t>https://www.nzherald.co.nz/business/the-case-of-the-robot-and-the-23-million-who-to-sue-when-things-go-wrong/5GITVKATX6SKMHEFBSC3KB3GOA/</t>
  </si>
  <si>
    <t>AIAAIC0182</t>
  </si>
  <si>
    <t>2018 World Cup predictions</t>
  </si>
  <si>
    <t>German Technische Universitat; Munich Technical University; Ghent University</t>
  </si>
  <si>
    <t>Improve insights</t>
  </si>
  <si>
    <t>https://medium.com/futuristone/artificial-intelligence-failed-in-world-cup-2018-6af10602206a</t>
  </si>
  <si>
    <t>https://www.theguardian.com/football/2018/jul/14/investment-banks-predict-world-cup-failures</t>
  </si>
  <si>
    <t>https://observer.com/2018/06/artificial-intelligence-thinks-spain-will-win-the-2018-world-cup/</t>
  </si>
  <si>
    <t>https://blog.education-ecosystem.com/why-artificial-intelligence-failed-in-predicting-the-2018-fifa-world-cup-winner/</t>
  </si>
  <si>
    <t>https://www.foehub.com/ai-predicts-fifa-world-cup-2018-winners-using-1-million-simulation-results/</t>
  </si>
  <si>
    <t>https://www.gqindia.com/content/fifa-2018-world-cup-predictions-winners-goldman-sachs-ai</t>
  </si>
  <si>
    <t>https://www.indiatimes.com/technology/news/goldman-sachs-ai-predicts--will-win-fifa-world-cup-2018-after-simulating-1-million-results-347310.html</t>
  </si>
  <si>
    <t>https://techvedika.com/artificial-intelligence-empowered-predictive-analytics-forecasts-fifa-world-cup-2018-winner/</t>
  </si>
  <si>
    <t>https://www.vice.com/en_in/article/zm8898/2018-world-cup-winner-ai-prediction</t>
  </si>
  <si>
    <t>AIAAIC0181</t>
  </si>
  <si>
    <t>Chinese schools 'intelligent uniforms'</t>
  </si>
  <si>
    <t>No. 11 School of Renhuai, Guizhou Province</t>
  </si>
  <si>
    <t>Guanyu Technology</t>
  </si>
  <si>
    <t>Reduce truancy</t>
  </si>
  <si>
    <t>https://www.globaltimes.cn/content/1132856.shtml</t>
  </si>
  <si>
    <t>https://www.forbes.com/sites/federicoguerrini/2018/12/29/chinese-schools-track-students-with-intelligent-uniforms/?sh=6ef083886625</t>
  </si>
  <si>
    <t>https://www.engadget.com/2018-12-29-china-smart-school-uniforms.html</t>
  </si>
  <si>
    <t>https://interestingengineering.com/chinese-schools-create-intelligent-uniforms-to-monitor-school-kids</t>
  </si>
  <si>
    <t>https://www.telegraph.co.uk/news/2018/12/26/china-schools-make-pupils-wear-micro-chipped-uniforms-thwart/</t>
  </si>
  <si>
    <t>https://www.scmp.com/abacus/tech/article/3029067/chinese-schools-are-using-chips-uniforms-monitor-students</t>
  </si>
  <si>
    <t>https://www.theverge.com/2018/12/28/18159042/chinese-schools-smart-uniforms-track-student-location</t>
  </si>
  <si>
    <t>https://hypebeast.com/2018/12/china-track-students-with-intelligent-uniforms</t>
  </si>
  <si>
    <t>https://www.dailymail.co.uk/news/article-7153981/Chinese-schools-use-facial-recognition-gates-monitor-pupils.html</t>
  </si>
  <si>
    <t>https://www.thesun.co.uk/news/8056887/china-tracking-chips-school-uniforms/</t>
  </si>
  <si>
    <t>AIAAIC0180</t>
  </si>
  <si>
    <t>Hangzhou No. 11 Middle School student surveillance</t>
  </si>
  <si>
    <t>Hikvision Smart Classroom Behaviour Management System</t>
  </si>
  <si>
    <t>Hangzhou No. 11 Middle School</t>
  </si>
  <si>
    <t>Hikvision</t>
  </si>
  <si>
    <t>Assess student attentiveness</t>
  </si>
  <si>
    <t>https://nypost.com/2018/05/17/china-is-using-ai-to-keep-high-school-students-in-line/</t>
  </si>
  <si>
    <t>https://www.sixthtone.com/news/1003759/camera-above-the-classroom</t>
  </si>
  <si>
    <t>https://edtechchina.medium.com/schools-using-facial-recognition-system-sparks-privacy-concerns-in-china-d4f706e5cfd0</t>
  </si>
  <si>
    <t>https://www.reuters.com/article/uk-china-surveillance-education/sleepy-pupils-in-the-picture-at-high-tech-chinese-school-idUKKCN1II128?edition-redirect=uk</t>
  </si>
  <si>
    <t>https://www.latimes.com/world/la-fg-china-face-surveillance-2018-story.html</t>
  </si>
  <si>
    <t>https://ipvm.com/reports/hikvision-classroom</t>
  </si>
  <si>
    <t>https://www.scmp.com/news/china/society/article/2146387/pay-attention-back-chinese-school-installs-facial-recognition</t>
  </si>
  <si>
    <t>https://www.securitytoday.in/international-news/hikvision-artificial-intelligence-to-watch-over-kids-in-chinese-school/</t>
  </si>
  <si>
    <t>https://www.straitstimes.com/asia/east-asia/tech-savvy-chinese-high-school-catches-napping-students-using-ai-cameras</t>
  </si>
  <si>
    <t>https://www.techspot.com/news/74719-chinese-school-using-facial-recognition-analyze-students-emotions.html</t>
  </si>
  <si>
    <t>https://hznews.hangzhou.com.cn/kejiao/content/2018-05/17/content_7003432.htm</t>
  </si>
  <si>
    <t>AIAAIC0179</t>
  </si>
  <si>
    <t>Robot-human emotional manipulation</t>
  </si>
  <si>
    <t>Assess emotional response to robots</t>
  </si>
  <si>
    <t>https://journals.plos.org/plosone/article?id=10.1371/journal.pone.0201581</t>
  </si>
  <si>
    <t>https://www.nbcnews.com/mach/science/robot-manipulates-humans-creepy-new-experiment-should-we-be-worried-ncna900361</t>
  </si>
  <si>
    <t>https://techxplore.com/news/2018-08-humans-emotionally-robots.html</t>
  </si>
  <si>
    <t>https://bgr.com/2018/08/02/robot-human-interaction-tracked-in-study-with-begging-robot/</t>
  </si>
  <si>
    <t>https://www.thethings.com/super-cute-robot-begs-not-be-turned-off-could-you-resist/</t>
  </si>
  <si>
    <t>https://www.washingtonpost.com/technology/2018/08/13/please-do-not-switch-me-off-an-experiment-with-begging-robot-shows-people-hesitate-pull-plug/</t>
  </si>
  <si>
    <t>https://www.theverge.com/2018/8/2/17642868/robots-turn-off-beg-not-to-empathy-media-equation</t>
  </si>
  <si>
    <t>https://internetofbusiness.com/begging-robot-study-social-interactions/</t>
  </si>
  <si>
    <t>https://www.thejakartapost.com/life/2018/08/04/its-harder-to-turn-off-robot-begging-for-its-life-study.html</t>
  </si>
  <si>
    <t>https://nypost.com/2018/08/03/people-couldnt-turn-off-this-robot-after-it-begged-no/</t>
  </si>
  <si>
    <t>https://www.businessinsider.com/robot-begs-people-not-to-turn-it-off-study-2018-8?r=US&amp;IR=T</t>
  </si>
  <si>
    <t>https://www.cnet.com/news/a-new-study-discovers-turning-off-a-pleading-robot-is-not-easy/</t>
  </si>
  <si>
    <t>AIAAIC0178</t>
  </si>
  <si>
    <t>Robot-children influence</t>
  </si>
  <si>
    <t>Assess robot influence on human behaviour</t>
  </si>
  <si>
    <t>https://robotics.sciencemag.org/content/3/21/eaat7111</t>
  </si>
  <si>
    <t>https://www.washingtonpost.com/news/speaking-of-science/wp/2018/08/15/robot-overlords-may-sound-scary-but-robot-friends-could-be-just-as-bad/</t>
  </si>
  <si>
    <t>https://www.abc.net.au/news/2018-08-21/children-more-likely-to-believe-robots-than-themselves/10146500</t>
  </si>
  <si>
    <t>https://www.indiatimes.com/technology/news/study-finds-children-are-easily-influenced-by-robots-but-this-isn-t-as-bad-as-you-might-think-351517.html</t>
  </si>
  <si>
    <t>https://www.inverse.com/article/48093-robot-teachers-effective-but-are-they-ethical</t>
  </si>
  <si>
    <t>https://www.business-standard.com/article/pti-stories/robots-can-manipulate-children-study-118082000239_1.html</t>
  </si>
  <si>
    <t>https://www.dailymail.co.uk/sciencetech/article-6068521/Robots-power-significantly-influence-childrens-opinions-scientists-warn.html</t>
  </si>
  <si>
    <t>https://www.smithsonianmag.com/smart-news/children-are-susceptible-robot-peer-pressure-study-suggests-180970047/</t>
  </si>
  <si>
    <t>https://www.alphr.com/robotics/1009857/children-will-trust-robots/</t>
  </si>
  <si>
    <t>https://www.independent.co.uk/life-style/gadgets-and-tech/news/robot-influence-children-study-plymouth-a8493196.html</t>
  </si>
  <si>
    <t>AIAAIC0177</t>
  </si>
  <si>
    <t>UCLA facial recognition surveillance</t>
  </si>
  <si>
    <t>UCLA</t>
  </si>
  <si>
    <t>Strengthen security &amp; safety</t>
  </si>
  <si>
    <t>https://www.vice.com/en_us/article/z3by79/ucla-abandons-plans-to-use-facial-recognition-after-backlash</t>
  </si>
  <si>
    <t>https://dailybruin.com/2018/10/12/student-leaders-spy-breaches-of-privacy-in-new-ucla-security-camera-policy/</t>
  </si>
  <si>
    <t>https://www.insidehighered.com/news/2020/02/21/ucla-drops-plan-use-facial-recognition-security-surveillance-other-colleges-may-be</t>
  </si>
  <si>
    <t>https://fightfortheftr.medium.com/backlash-forces-ucla-to-abandon-plans-for-facial-recognition-surveillance-on-campus-ebe005e3f715</t>
  </si>
  <si>
    <t>https://eu.usatoday.com/story/tech/2020/02/19/ucla-drops-face-recognition-plan/4810648002/</t>
  </si>
  <si>
    <t>https://www.theguardian.com/us-news/2020/mar/02/facial-recognition-us-colleges-ucla-ban</t>
  </si>
  <si>
    <t>https://deadline.com/2020/02/ucla-will-not-use-facial-recognition-technology-on-campus-1202865915/</t>
  </si>
  <si>
    <t>https://www.latimes.com/business/story/2021-01-29/column-facial-recognition-privacy</t>
  </si>
  <si>
    <t>https://www.dailymail.co.uk/news/article-8025867/UCLA-cancels-facial-recognition-amid-backlash-privacy-likening-use-George-Orwells-1984.html</t>
  </si>
  <si>
    <t>AIAAIC0176</t>
  </si>
  <si>
    <t>MIT scientists invent psychopathic AI</t>
  </si>
  <si>
    <t>Test dataset</t>
  </si>
  <si>
    <t>https://www.media.mit.edu/projects/norman/overview/</t>
  </si>
  <si>
    <t>https://www.inc.com/ilya-pozin/this-is-why-you-should-know-about-norman-ai-psychopath.html</t>
  </si>
  <si>
    <t>https://www.zdnet.com/article/meet-norman-the-worlds-first-psychopathic-ai/</t>
  </si>
  <si>
    <t>https://www.theverge.com/2018/6/7/17437454/mit-ai-psychopathic-reddit-data-algorithmic-bias</t>
  </si>
  <si>
    <t>https://news.sky.com/story/meet-norman-the-worlds-first-psychopathic-artificial-intelligence-unveiled-by-mit-11402216</t>
  </si>
  <si>
    <t>https://www.livescience.com/62198-norman-ai-psychopath.html</t>
  </si>
  <si>
    <t>https://www.bbc.co.uk/news/technology-44040008</t>
  </si>
  <si>
    <t>https://money.cnn.com/2018/06/07/technology/mit-media-lab-normal-ai/index.html</t>
  </si>
  <si>
    <t>https://time.com/5304762/psychopath-robot-reactions/</t>
  </si>
  <si>
    <t>https://www.rollingstone.com/culture/culture-news/mit-scientists-unveil-first-psychopath-ai-norman-630121/</t>
  </si>
  <si>
    <t>AIAAIC0175</t>
  </si>
  <si>
    <t>UC Berkeley/KiwiBot food delivery robot catches fire</t>
  </si>
  <si>
    <t>KiwiBot</t>
  </si>
  <si>
    <t>Deliver food</t>
  </si>
  <si>
    <t>https://www.cnet.com/news/delivery-robot-catches-fire-on-uc-berkeley-campus/</t>
  </si>
  <si>
    <t>https://mashable.com/article/kiwibot-fire-uc-berkeley/?europe=true</t>
  </si>
  <si>
    <t>https://www.dailycal.org/2018/12/14/kiwibot-catches-fire-outside-mlk-student-union/</t>
  </si>
  <si>
    <t>https://www.pcmag.com/news/delivery-robot-catches-fire-in-california</t>
  </si>
  <si>
    <t>https://www.technologyreview.com/2018/12/17/138572/a-food-delivery-robot-burst-into-flames-and-now-people-have-made-a-candlelit/</t>
  </si>
  <si>
    <t>https://medium.com/kiwicampus/an-update-for-our-community-879c2665c809</t>
  </si>
  <si>
    <t>https://boingboing.net/2018/12/17/popular-delivery-bot-bursts-in.html</t>
  </si>
  <si>
    <t>https://www.independent.co.uk/news/world/americas/kiwi-delivery-robot-fire-combust-human-error-uc-berkeley-campus-samsung-galaxy-note-a8687856.html</t>
  </si>
  <si>
    <t>AIAAIC0174</t>
  </si>
  <si>
    <t>Google Project Maven drone imaging</t>
  </si>
  <si>
    <t>Strengthen surveillance capabilities</t>
  </si>
  <si>
    <t>https://www.nytimes.com/2018/05/30/technology/google-project-maven-pentagon.html</t>
  </si>
  <si>
    <t>https://www.theverge.com/2019/2/4/18211155/google-microworkers-maven-ai-train-pentagon-pay-salary</t>
  </si>
  <si>
    <t>https://www.nytimes.com/interactive/2020/02/18/magazine/google-revolt.html</t>
  </si>
  <si>
    <t>https://www.wired.com/story/the-line-between-big-tech-and-defense-work/</t>
  </si>
  <si>
    <t>https://www.defense.gov/Explore/News/Article/Article/1254719/project-maven-to-deploy-computer-algorithms-to-war-zone-by-years-end/</t>
  </si>
  <si>
    <t>https://www.technologyreview.com/f/611287/google-wont-renew-its-military-ai-contract/</t>
  </si>
  <si>
    <t>https://gizmodo.com/the-pentagons-controversial-drone-ai-imaging-project-ex-1826046321</t>
  </si>
  <si>
    <t>https://www.theverge.com/2018/6/1/17418406/google-maven-drone-imagery-ai-contract-expire</t>
  </si>
  <si>
    <t>https://www.newsweek.com/project-maven-google-urged-abandon-work-military-drone-program-926800</t>
  </si>
  <si>
    <t>https://theintercept.com/2018/03/06/google-is-quietly-providing-ai-technology-for-drone-strike-targeting-project/</t>
  </si>
  <si>
    <t>https://www.bloomberg.com/news/articles/2018-03-06/google-ai-used-by-pentagon-drone-program-in-rare-military-pilot</t>
  </si>
  <si>
    <t>https://gizmodo.com/google-is-helping-the-pentagon-build-ai-for-drones-1823464533</t>
  </si>
  <si>
    <t>AIAAIC0173</t>
  </si>
  <si>
    <t>iBorderCtrl lie detector trial</t>
  </si>
  <si>
    <t>EU - Hungary; Greece; Latvia</t>
  </si>
  <si>
    <t>European Union</t>
  </si>
  <si>
    <t>Silent Talker; European Dynamics</t>
  </si>
  <si>
    <t>Strengthen border security</t>
  </si>
  <si>
    <t>https://ec.europa.eu/research/infocentre/article_en.cfm?artid=49726</t>
  </si>
  <si>
    <t>https://theintercept.com/2019/07/26/europe-border-control-ai-lie-detector/</t>
  </si>
  <si>
    <t>https://www.biometricupdate.com/202012/tone-deaf-ai-advocates-need-a-transparency-algorithm</t>
  </si>
  <si>
    <t>https://www.theguardian.com/world/2020/dec/10/sci-fi-surveillance-europes-secretive-push-into-biometric-technology</t>
  </si>
  <si>
    <t>https://techcrunch.com/2021/02/05/orwellian-ai-lie-detector-project-challenged-in-eu-court/</t>
  </si>
  <si>
    <t>https://www.technologyreview.com/2020/03/13/905323/ai-lie-detectors-polygraph-silent-talker-iborderctrl-converus-neuroid/</t>
  </si>
  <si>
    <t>https://www.euractiv.com/section/digital/news/mep-public-has-a-right-to-know-about-commissions-lie-detector-tech/</t>
  </si>
  <si>
    <t>https://thenextweb.com/artificial-intelligence/2018/11/06/the-eus-border-control-lie-detector-ai-is-hogwash/</t>
  </si>
  <si>
    <t>https://edition.cnn.com/travel/article/ai-lie-detector-eu-airports-scli-intl/index.html</t>
  </si>
  <si>
    <t>https://www.euractiv.com/section/digital/opinion/the-eu-is-funding-dystopian-artificial-intelligence-projects/</t>
  </si>
  <si>
    <t>https://www.theguardian.com/world/2018/nov/02/eu-border-lie-detection-system-criticised-as-pseudoscience</t>
  </si>
  <si>
    <t>https://www.biometricupdate.com/202112/partial-success-in-transparency-lawsuit-into-eus-ai-lie-detector-research</t>
  </si>
  <si>
    <t>AIAAIC0172</t>
  </si>
  <si>
    <t>COMPAS sentencing risk assessment</t>
  </si>
  <si>
    <t>Volaris Group/Equivant/Northpointe</t>
  </si>
  <si>
    <t>Assess recidivism risk</t>
  </si>
  <si>
    <t>https://advances.sciencemag.org/content/4/1/eaao5580</t>
  </si>
  <si>
    <t>https://arstechnica.com/science/2018/01/random-people-as-good-as-judicial-software-at-predicting-future-arrests/</t>
  </si>
  <si>
    <t>https://www.theguardian.com/us-news/2018/jan/17/software-no-more-accurate-than-untrained-humans-at-judging-reoffending-risk</t>
  </si>
  <si>
    <t>https://www.vice.com/en/article/paqwmv/bail-algorithms-compas-recidivism-are-as-accurate-as-people-doing-online-survey</t>
  </si>
  <si>
    <t>https://www.economist.com/science-and-technology/2018/01/17/are-programs-better-than-people-at-predicting-reoffending</t>
  </si>
  <si>
    <t>https://futurism.com/algorithms-no-better-predicting-repeat-offenders-inexperienced-humans</t>
  </si>
  <si>
    <t>https://www.wired.com/story/crime-predicting-algorithms-may-not-outperform-untrained-humans/</t>
  </si>
  <si>
    <t>https://www.technologyreview.com/2017/06/12/105804/inspecting-algorithms-for-bias/</t>
  </si>
  <si>
    <t>https://www.sciencedaily.com/releases/2018/01/180117141303.htm</t>
  </si>
  <si>
    <t>https://www.pbs.org/wgbh/nova/article/criminal-sentencing-algorithm-no-more-accurate-than-random-people-on-the-internet/</t>
  </si>
  <si>
    <t>https://www.theatlantic.com/technology/archive/2018/01/equivant-compas-algorithm/550646/</t>
  </si>
  <si>
    <t>AIAAIC0171</t>
  </si>
  <si>
    <t>NOPD predictive policing</t>
  </si>
  <si>
    <t>New Orleans Police Department</t>
  </si>
  <si>
    <t>Palantir</t>
  </si>
  <si>
    <t>Predict criminals and victims</t>
  </si>
  <si>
    <t>https://www.theverge.com/2018/2/27/17054740/palantir-predictive-policing-tool-new-orleans-nopd</t>
  </si>
  <si>
    <t>https://www.aclu.org/blog/privacy-technology/new-orleans-program-offers-lessons-pitfalls-predictive-policing</t>
  </si>
  <si>
    <t>https://www.nola.com/news/crime_police/article_33b8bf05-722f-5163-9a0c-774aa69b6645.html</t>
  </si>
  <si>
    <t>https://www.dailymail.co.uk/sciencetech/article-5447037/Secretive-startup-uses-predictive-policing-New-Orleans.html</t>
  </si>
  <si>
    <t>https://www.cpomagazine.com/data-privacy/predictive-policing-raises-important-privacy-and-human-rights-concerns/</t>
  </si>
  <si>
    <t>https://www.documentcloud.org/documents/4344815-Nola-hc3-Final-20140403.html</t>
  </si>
  <si>
    <t>https://www.documentcloud.org/documents/4377436-Chicago-PD-Palantir-emails.html</t>
  </si>
  <si>
    <t>AIAAIC0170</t>
  </si>
  <si>
    <t>AI confuses ad for jaywalker</t>
  </si>
  <si>
    <t>Ningbo City Police</t>
  </si>
  <si>
    <t>Improve street safety</t>
  </si>
  <si>
    <t>https://www.nytimes.com/2018/07/08/business/china-surveillance-technology.html</t>
  </si>
  <si>
    <t>https://www.caixinglobal.com/2018-11-22/ai-mistakes-bus-side-ad-for-famous-ceo-charges-her-with-jaywalkingdo-101350772.html</t>
  </si>
  <si>
    <t>https://www.npr.org/2018/11/27/671090406/traffic-cam-in-china-mistakes-bus-ad-for-real-human-face</t>
  </si>
  <si>
    <t>https://www.bbc.com/news/technology-46357004</t>
  </si>
  <si>
    <t>https://www.engadget.com/2018-11-22-chinese-facial-recognition-confuses-bus-ad-with-jaywalker.html</t>
  </si>
  <si>
    <t>https://www.techspot.com/news/77546-chinese-facial-recognition-system-confuses-face-bus-ad.html</t>
  </si>
  <si>
    <t>https://ipvm.com/forums/video-surveillance/topics/chinese-facial-recognition-system-confuses-bus-ad-for-jaywalker</t>
  </si>
  <si>
    <t>https://www.scmp.com/abacus/culture/article/3028995/facial-recognition-camera-catches-top-businesswoman-jaywalking</t>
  </si>
  <si>
    <t>https://www.theverge.com/2018/11/22/18107885/china-facial-recognition-mistaken-jaywalker</t>
  </si>
  <si>
    <t>AIAAIC0169</t>
  </si>
  <si>
    <t>Facebook-based anti-Rohingya campaign</t>
  </si>
  <si>
    <t>https://www.ohchr.org/Documents/HRBodies/HRCouncil/FFM-Myanmar/A_HRC_39_CRP.2.pdf</t>
  </si>
  <si>
    <t>https://www.nytimes.com/2018/10/15/technology/myanmar-facebook-genocide.html</t>
  </si>
  <si>
    <t>https://www.wired.com/story/how-facebooks-rise-fueled-chaos-and-confusion-in-myanmar/</t>
  </si>
  <si>
    <t>https://www.bbc.co.uk/news/blogs-trending-45449938</t>
  </si>
  <si>
    <t>https://www.cjr.org/analysis/facebook-rohingya-myanmar-fake-news.php</t>
  </si>
  <si>
    <t>https://www.reuters.com/investigates/special-report/myanmar-facebook-hate/</t>
  </si>
  <si>
    <t>https://www.theverge.com/2018/11/10/18080962/facebook-myanmar-report-bsr-united-nations-hate-speech</t>
  </si>
  <si>
    <t>https://www.bbc.co.uk/news/world-asia-46105934</t>
  </si>
  <si>
    <t>https://www.cjr.org/the_media_today/facebook-un-myanmar-genocide.php</t>
  </si>
  <si>
    <t>AIAAIC0168</t>
  </si>
  <si>
    <t>NYPD skin type recognition</t>
  </si>
  <si>
    <t>New York Police Department (NYPD); IBM</t>
  </si>
  <si>
    <t>Counter-terrorism, street crime</t>
  </si>
  <si>
    <t>https://theintercept.com/2018/09/06/nypd-surveillance-camera-skin-tone-search/</t>
  </si>
  <si>
    <t>https://www.dailydot.com/debug/ibm-object-recognition-technology/</t>
  </si>
  <si>
    <t>https://www.wired.com/story/ibm-made-cops-a-tool-to-search-surveillance-video-by-skin-color/</t>
  </si>
  <si>
    <t>https://www.techdirt.com/articles/20180906/16591940593/documents-show-ibm-pitched-nypd-facial-recognition-software-with-built-in-race-profiling-options.shtml</t>
  </si>
  <si>
    <t>https://venturebeat.com/2018/09/06/ibm-collaborated-with-the-nydp-on-an-ai-system-that-can-search-for-people-by-race/</t>
  </si>
  <si>
    <t>https://www.theverge.com/2018/9/6/17826446/ibm-video-surveillance-nypd-cctv-cameras-search-skin-tone</t>
  </si>
  <si>
    <t>https://privacyinternational.org/examples/2469/us-police-secretly-trial-ibm-software-includes-skin-tone-search-functions</t>
  </si>
  <si>
    <t>AIAAIC0167</t>
  </si>
  <si>
    <t>NDAS predictive policing</t>
  </si>
  <si>
    <t>UK Home Office; West Midlands Police; Metropolitan Police Service (MPS); Greater Manchester Police</t>
  </si>
  <si>
    <t>Qlik</t>
  </si>
  <si>
    <t>Predict 'high harm' criminals</t>
  </si>
  <si>
    <t>https://www.turing.ac.uk/research/publications/ethics-advisory-report-west-midlands-police</t>
  </si>
  <si>
    <t>https://www.newscientist.com/article/2186512-exclusive-uk-police-wants-ai-to-stop-violent-crime-before-it-happens/</t>
  </si>
  <si>
    <t>https://www.bbc.co.uk/news/technology-47118229</t>
  </si>
  <si>
    <t>https://inews.co.uk/news/technology/uk-police-forces-using-discriminatory-algorithms-to-predict-crime-254199</t>
  </si>
  <si>
    <t>https://www.computerweekly.com/feature/West-Midlands-Police-turns-to-predictive-analytics</t>
  </si>
  <si>
    <t>https://www.theguardian.com/uk-news/2019/apr/20/predictive-policing-tool-could-entrench-bias-ethics-committee-warns</t>
  </si>
  <si>
    <t>https://www.wired.co.uk/article/police-violence-prediction-ndas</t>
  </si>
  <si>
    <t>https://www.thetimes.co.uk/article/police-scrap-artificial-intelligence-tool-to-predict-violence-zdln8bgz0</t>
  </si>
  <si>
    <t>https://www.telegraph.co.uk/news/2020/02/22/fears-police-ai-identify-future-criminals/</t>
  </si>
  <si>
    <t>https://thenextweb.com/neural/2020/02/24/uk-police-are-using-ai-to-predict-who-could-become-violent-criminals/</t>
  </si>
  <si>
    <t>AIAAIC0166</t>
  </si>
  <si>
    <t>Met Police Gangs Violence Matrix</t>
  </si>
  <si>
    <t>Predict gang violence risk</t>
  </si>
  <si>
    <t>https://www.aiaaic.org/aiaaic-repository/ai-and-algorithmic-incidents-and-controversies/met-police-gangs-violence-matrix#h.8l8k5jw4fqwx</t>
  </si>
  <si>
    <t>AIAAIC0165</t>
  </si>
  <si>
    <t>Zhengzhou police facial recognition sunglasses</t>
  </si>
  <si>
    <t>LLVision Technology Co</t>
  </si>
  <si>
    <t>Zhengzhou police</t>
  </si>
  <si>
    <t>Surveil travellers</t>
  </si>
  <si>
    <t>https://new.qq.com/omn/20180205/20180205A0MBQ8.html#p=1</t>
  </si>
  <si>
    <t>https://www.bbc.co.uk/news/world-asia-china-42973456</t>
  </si>
  <si>
    <t>https://www.scmp.com/news/china/society/article/2132395/chinese-police-scan-suspects-using-facial-recognition-glasses</t>
  </si>
  <si>
    <t>https://www.theverge.com/2018/2/8/16990030/china-facial-recognition-sunglasses-surveillance</t>
  </si>
  <si>
    <t>https://www.independent.co.uk/news/world/asia/china-police-facial-recognition-sunglasses-security-smart-tech-travellers-criminals-a8206491.html</t>
  </si>
  <si>
    <t>https://www.newsweek.com/chinese-police-using-facial-recognition-sunglasses-instantly-find-criminals-801874</t>
  </si>
  <si>
    <t>https://www.dailymail.co.uk/news/china/fb-5762145/How-Chinese-police-catch-criminals-facial-recognition-sunglasses.html</t>
  </si>
  <si>
    <t>https://www.wsj.com/articles/chinese-police-go-robocop-with-facial-recognition-glasses-1518004353?mod=e2tw</t>
  </si>
  <si>
    <t>AIAAIC0164</t>
  </si>
  <si>
    <t>Xinjiang predictive policing</t>
  </si>
  <si>
    <t>China Electronics Technology Group</t>
  </si>
  <si>
    <t>https://www.hrw.org/news/2018/02/26/china-big-data-fuels-crackdown-minority-region</t>
  </si>
  <si>
    <t>https://www.reuters.com/article/us-china-rights-xinjiang/big-data-predictions-spur-detentions-in-chinas-xinjiang-human-rights-watch-idUSKCN1GB0D9</t>
  </si>
  <si>
    <t>https://phys.org/news/2018-02-rights-group-china-personal-repression.html</t>
  </si>
  <si>
    <t>https://www.wsj.com/articles/china-said-to-deploy-big-data-for-predictive-policing-in-xinjiang-1519719096</t>
  </si>
  <si>
    <t>https://apnews.com/article/9ae17baf367248dc9cb44d58d5e5903a</t>
  </si>
  <si>
    <t>https://www.buzzfeednews.com/article/meghara/human-rights-watch-china-using-big-data-to-detain-people</t>
  </si>
  <si>
    <t>https://www.theglobeandmail.com/news/world/china-using-big-data-to-detain-people-in-re-education-before-crime-committed-report/article38126551/</t>
  </si>
  <si>
    <t>https://hongkongfp.com/2018/02/28/china-using-big-data-predictive-computing-police-residents-xinjiang-region-human-rights-watch-says/</t>
  </si>
  <si>
    <t>AIAAIC0163</t>
  </si>
  <si>
    <t>Hikvision ethnic minority analytics</t>
  </si>
  <si>
    <t>https://ipvm.com/reports/hikvision-minority</t>
  </si>
  <si>
    <t>https://ipvm.com/reports/hikvision-voa</t>
  </si>
  <si>
    <t>https://chinadigitaltimes.net/chinese/586907.html</t>
  </si>
  <si>
    <t>https://www.telegraph.co.uk/business/2019/11/12/chinese-firm-sold-cctv-cameras-nhs-advertised-racial-profiling/</t>
  </si>
  <si>
    <t>https://ipvm.com/reports/hikvision-cancels</t>
  </si>
  <si>
    <t>https://savetibet.org/developing-technological-totalitarianism-in-tibet-huawei-and-hikvision/</t>
  </si>
  <si>
    <t>https://www.nytimes.com/2019/05/21/us/politics/hikvision-trump.html</t>
  </si>
  <si>
    <t>https://www.biometricupdate.com/202007/hikvision-claims-to-have-phased-out-minority-recognition-in-biometric-surveillance-software</t>
  </si>
  <si>
    <t>https://www.voachinese.com/a/chinese-surveillance-provider-ethnic-minority-analysis-20180615/4441648.html</t>
  </si>
  <si>
    <t>AIAAIC0162</t>
  </si>
  <si>
    <t>Shenzhen jaywalker facial recognition</t>
  </si>
  <si>
    <t>Govt - police; Govt - transport</t>
  </si>
  <si>
    <t>Intellifusion</t>
  </si>
  <si>
    <t>Identify, shame &amp; fine jaywalkers</t>
  </si>
  <si>
    <t>https://www.scmp.com/tech/china-tech/article/2138960/jaywalkers-under-surveillance-shenzhen-soon-be-punished-text</t>
  </si>
  <si>
    <t>https://uk.news.yahoo.com/jaywalking-china-facial-recognition-surveillance-133401950.html</t>
  </si>
  <si>
    <t>https://www.cnet.com/news/jaywalking-in-china-surveillance-system-will-sms-you-a-fine/</t>
  </si>
  <si>
    <t>https://www.abc.net.au/news/2018-03-20/china-deploys-ai-cameras-to-tackle-jaywalkers-in-shenzhen/9567430</t>
  </si>
  <si>
    <t>https://www.thesun.co.uk/tech/5909463/china-jaywalkers-facial-recognition-technology-sms-fine-text/</t>
  </si>
  <si>
    <t>https://www.independent.co.uk/news/world/asia/china-police-facial-recognition-technology-ai-jaywalkers-fines-text-wechat-weibo-cctv-a8279531.html</t>
  </si>
  <si>
    <t>https://www.popularmechanics.com/technology/infrastructure/a19623846/chinese-facial-recognition-system-would-fine-jaywalkers-by-text/</t>
  </si>
  <si>
    <t>https://www.indiatimes.com/technology/science-and-future/if-you-cross-in-the-middle-of-the-road-in-china-these-new-ai-cameras-will-instantly-fine-you-342297.html</t>
  </si>
  <si>
    <t>AIAAIC0161</t>
  </si>
  <si>
    <t>Mortgage lender algorithmic racial bias</t>
  </si>
  <si>
    <t>Quicken Loans</t>
  </si>
  <si>
    <t>Reduce credit risk</t>
  </si>
  <si>
    <t>http://faculty.haas.berkeley.edu/morse/research/papers/discrim.pdf</t>
  </si>
  <si>
    <t>https://news.berkeley.edu/story_jump/mortgage-algorithms-perpetuate-racial-bias-in-lending-study-finds/</t>
  </si>
  <si>
    <t>https://www.npr.org/2018/11/24/670513608/how-some-algorithm-lending-programs-discriminate-against-minorities</t>
  </si>
  <si>
    <t>https://www.cnbc.com/2018/11/27/online-lenders-are-charging-minority-borrowers-more-study-concludes.html</t>
  </si>
  <si>
    <t>https://www.washingtonpost.com/business/2018/11/14/are-you-minority-borrower-you-might-want-think-twice-about-using-an-online-lender/</t>
  </si>
  <si>
    <t>https://www.nationalmortgagenews.com/news/eliminating-racial-bias-in-mortgage-tech-starts-with-education-panel</t>
  </si>
  <si>
    <t>https://www.americanbanker.com/news/werent-algorithms-supposed-to-make-digital-mortgages-colorblind</t>
  </si>
  <si>
    <t>https://phys.org/news/2018-11-minority-homebuyers-widespread-statistical-discrimination.html</t>
  </si>
  <si>
    <t>https://www.eff.org/deeplinks/2019/09/dangerous-hud-proposal-would-effectively-insulate-parties-who-use-algorithms</t>
  </si>
  <si>
    <t>https://www.eetimes.com/reducing-bias-in-ai-models-for-credit-and-loan-decisions/</t>
  </si>
  <si>
    <t>AIAAIC0160</t>
  </si>
  <si>
    <t>Babylon Health diagnostic chatbot</t>
  </si>
  <si>
    <t>Babylon Health</t>
  </si>
  <si>
    <t>Provide health information</t>
  </si>
  <si>
    <t>https://www.thelancet.com/journals/lancet/article/PIIS0140-6736(18)32819-8/fulltext</t>
  </si>
  <si>
    <t>https://www.forbes.com/sites/forbesdigitalcovers/2018/06/29/this-startup-wants-to-replace-your-doctor-with-a-chatbot/?sh=3d1a2ad02fe4</t>
  </si>
  <si>
    <t>https://www.forbes.com/sites/parmyolson/2018/12/17/this-health-startup-won-big-government-dealsbut-inside-doctors-flagged-problems/?sh=3a526453eabb</t>
  </si>
  <si>
    <t>https://www.thetimes.co.uk/article/its-hysteria-not-a-heart-attack-gp-app-tells-women-gm2vxbrqk?--xx-meta=denied_for_visit%3D0%26visit_number%3D0%26visit_remaining%3D0%26visit_used%3D0&amp;--xx-mvt-opted-out=false&amp;--xx-uuid=46ce885aec6e69a382c00452e3c4e098&amp;ni-statuscode=acsaz-307</t>
  </si>
  <si>
    <t>https://www.ft.com/content/19dc6b7e-8529-11e8-96dd-fa565ec55929</t>
  </si>
  <si>
    <t>https://www.hsj.co.uk/technology-and-innovation/safety-regulators-reviewing-concerns-about-babylons-chatbot/7022612.article</t>
  </si>
  <si>
    <t>https://www.cnbc.com/2018/06/28/babylon-claims-its-ai-can-diagnose-patients-better-than-doctors.html</t>
  </si>
  <si>
    <t>https://www.bbc.co.uk/news/technology-44635134</t>
  </si>
  <si>
    <t>https://www.dailymail.co.uk/health/article-6751393/NHS-backed-GP-chatbot-branded-public-health-danger.html</t>
  </si>
  <si>
    <t>https://arxiv.org/abs/1806.10698</t>
  </si>
  <si>
    <t>https://inews.co.uk/news/babylon-health-doctor-app-nhs-does-it-work-266864</t>
  </si>
  <si>
    <t>https://techcrunch.com/2021/03/05/uks-mhra-says-it-has-concerns-about-babylon-health-and-flags-legal-gap-around-triage-chatbots/</t>
  </si>
  <si>
    <t>AIAAIC0159</t>
  </si>
  <si>
    <t>IBM Watson for Oncology cancer recommendations</t>
  </si>
  <si>
    <t>Jupiter Hospital, Florida; Multiple</t>
  </si>
  <si>
    <t>IBM; Memorial Sloan Kettering Hospital</t>
  </si>
  <si>
    <t>Cancer diagnosis &amp; treatment recommendations</t>
  </si>
  <si>
    <t>https://www.statnews.com/2018/07/25/ibm-watson-recommended-unsafe-incorrect-treatments/</t>
  </si>
  <si>
    <t>https://www.wsj.com/articles/ibm-bet-billions-that-watson-could-improve-cancer-treatment-it-hasnt-worked-1533961147</t>
  </si>
  <si>
    <t>https://boingboing.net/2017/11/13/little-man-behind-the-curtain.html</t>
  </si>
  <si>
    <t>https://www.dailymail.co.uk/sciencetech/article-6001141/IBMs-Watson-suggested-inaccurate-unsafe-treatment-recommendations-cancer-patients.html</t>
  </si>
  <si>
    <t>https://fortune.com/2018/07/27/ibm-watson-cancer/</t>
  </si>
  <si>
    <t>https://www.theverge.com/2018/7/26/17619382/ibms-watson-cancer-ai-healthcare-science</t>
  </si>
  <si>
    <t>https://www.dailydot.com/debug/watson-unsafe-cancer-treatments/</t>
  </si>
  <si>
    <t>https://slate.com/business/2018/08/ibms-watson-how-the-ai-project-to-improve-cancer-treatment-went-wrong.html</t>
  </si>
  <si>
    <t>https://www.extremetech.com/extreme/274453-ibm-watson-recommends-unsafe-cancer-treatments</t>
  </si>
  <si>
    <t>https://www.statnews.com/2021/03/08/ibm-watson-health-sale/</t>
  </si>
  <si>
    <t>https://spectrum.ieee.org/biomedical/diagnostics/how-ibm-watson-overpromised-and-underdelivered-on-ai-health-care</t>
  </si>
  <si>
    <t>AIAAIC0158</t>
  </si>
  <si>
    <t>Terrible NZ/Zach AI</t>
  </si>
  <si>
    <t>Terrible Foundation</t>
  </si>
  <si>
    <t>Alberic Whale</t>
  </si>
  <si>
    <t>Develop general AI</t>
  </si>
  <si>
    <t>https://thespinoff.co.nz/the-best-of/09-03-2018/the-mystery-of-zach-the-miracle-ai-continued-it-all-just-gets-terribler/</t>
  </si>
  <si>
    <t>https://www.stuff.co.nz/business/118748030/touted-tech-entrepreneur-and-father-fall-from-grace-over-super-computer-claims</t>
  </si>
  <si>
    <t>https://thespinoff.co.nz/society/13-01-2020/rip-zach-probe-finds-serious-wrongdoing-over-miracle-medical-ai/</t>
  </si>
  <si>
    <t>https://www.nzdoctor.co.nz/article/news/gp-defends-controversial-zach-ai-project-unanswered-questions-abound</t>
  </si>
  <si>
    <t>https://www.stuff.co.nz/business/118797355/doctor-duped-into-believing-supercomputer-was-real</t>
  </si>
  <si>
    <t>https://www.nzdoctor.co.nz/article/news/gp-rues-involvement-zach-amazing-transcribing-machine</t>
  </si>
  <si>
    <t>AIAAIC0157</t>
  </si>
  <si>
    <t>Malfunctioning robot impales worker</t>
  </si>
  <si>
    <t>Manufacturing/engineering</t>
  </si>
  <si>
    <t>Zhuzhou porcelain factory, Hunan province</t>
  </si>
  <si>
    <t>Assemble components</t>
  </si>
  <si>
    <t>https://www.dailymail.co.uk/news/article-6483365/Chinese-worker-cheats-death-skewered-TEN-massive-steel-spikes-factory-accident.html</t>
  </si>
  <si>
    <t>https://www.thesun.co.uk/news/7954270/factory-robot-malfunctions-and-impales-worker-with-10-foot-long-steel-spikes/</t>
  </si>
  <si>
    <t>https://au.news.yahoo.com/factory-worker-impaled-3m-spikes-robot-malfunctions-052753101.html</t>
  </si>
  <si>
    <t>https://www.news.com.au/finance/work/at-work/factory-robot-impales-worker-with-10-footlong-steel-spikes-after-horror-malfunction/news-story/557bcd931213a1007c3129bbc1f59293</t>
  </si>
  <si>
    <t>https://newsinfo.inquirer.net/1062955/p2fb-factory-worker-survives-being-impaled-by-10-steel-spikes</t>
  </si>
  <si>
    <t>https://brobible.com/culture/article/robot-impales-human-robot-uprising-revolution/</t>
  </si>
  <si>
    <t>http://hn.people.com.cn/n2/2018/1207/c356887-32383111.html</t>
  </si>
  <si>
    <t>AIAAIC0156</t>
  </si>
  <si>
    <t>Xinhua deepfake news anchors</t>
  </si>
  <si>
    <t>Xinhua</t>
  </si>
  <si>
    <t>Sogou</t>
  </si>
  <si>
    <t>https://www.scmp.com/abacus/tech/article/3028957/chinese-state-media-has-tv-news-anchors-can-broadcast-24/7-computer</t>
  </si>
  <si>
    <t>https://phys.org/news/2019-05-video-real-deepfakes-dangers.html</t>
  </si>
  <si>
    <t>https://www.theguardian.com/world/2018/nov/09/worlds-first-ai-news-anchor-unveiled-in-china</t>
  </si>
  <si>
    <t>https://www.unite.ai/chinas-state-news-agency-introduces-new-artificial-intelligence-anchor/</t>
  </si>
  <si>
    <t>https://www.jiemian.com/article/2604343.html</t>
  </si>
  <si>
    <t>https://www.gpb.org/news/2020/10/01/where-are-the-deepfakes-in-presidential-election</t>
  </si>
  <si>
    <t>https://artificialintelligence-news.com/2018/11/08/china-ai-news-anchor-state-outlet/</t>
  </si>
  <si>
    <t>https://www.indiatimes.com/technology/science-and-future/china-s-state-press-agency-has-new-ai-anchors-that-read-news-bulletins-on-tv-356312.html</t>
  </si>
  <si>
    <t>https://www.bbc.co.uk/news/business-46745742</t>
  </si>
  <si>
    <t>AIAAIC0155</t>
  </si>
  <si>
    <t>Gal Gagot porn deepfake</t>
  </si>
  <si>
    <t>https://www.vice.com/en/article/gydydm/gal-gadot-fake-ai-porn</t>
  </si>
  <si>
    <t>https://scholarship.law.duke.edu/cgi/viewcontent.cgi?article=1333&amp;context=dltr</t>
  </si>
  <si>
    <t>https://www.nydailynews.com/opinion/ny-oped-malicious-pornographic-deepfakes-arent-just-free-speech-20190618-pi4xldb3qbgbvm5thfshm5thpi-story.html</t>
  </si>
  <si>
    <t>https://datasociety.net/wp-content/uploads/2019/09/DS_Deepfakes_Cheap_FakesFinal.pdf</t>
  </si>
  <si>
    <t>https://www.bbc.co.uk/news/technology-42912529</t>
  </si>
  <si>
    <t>https://www.washingtonpost.com/news/morning-mix/wp/2018/02/08/reddit-bans-deepfakes-pornography-using-the-faces-of-celebrities-like-taylor-swift-and-gal-gadot/</t>
  </si>
  <si>
    <t>https://www.bbc.co.uk/news/technology-42984127</t>
  </si>
  <si>
    <t>AIAAIC0154</t>
  </si>
  <si>
    <t>Jordan Peele/Barack Obama deepfake public service ad</t>
  </si>
  <si>
    <t>Jordan Peele; Jonah Peretti</t>
  </si>
  <si>
    <t>Promote AI risk understanding</t>
  </si>
  <si>
    <t>https://www.youtube.com/watch?v=cQ54GDm1eL0</t>
  </si>
  <si>
    <t>https://www.businessinsider.com/obama-deepfake-video-insulting-trump-2018-4</t>
  </si>
  <si>
    <t>https://thehill.com/blogs/in-the-know/in-the-know/383525-obama-voiced-by-jordan-peele-in-psa-video-warning-about-fake</t>
  </si>
  <si>
    <t>https://www.vox.com/2018/4/18/17252410/jordan-peele-obama-deepfake-buzzfeed</t>
  </si>
  <si>
    <t>https://www.bustle.com/p/video-of-jordan-peeles-obama-psa-about-fake-news-has-a-message-you-didnt-seeing-coming-8820426</t>
  </si>
  <si>
    <t>https://variety.com/2018/digital/news/jordan-peele-obama-fake-news-video-buzzfeed-1202755517/#!</t>
  </si>
  <si>
    <t>https://www.theverge.com/tldr/2018/4/17/17247334/ai-fake-news-video-barack-obama-jordan-peele-buzzfeed</t>
  </si>
  <si>
    <t>https://mashable.com/2018/04/17/jordan-peele-fake-obama-psa/?europe=true</t>
  </si>
  <si>
    <t>https://www.bostonglobe.com/arts/2018/04/19/the-looming-cloud-deepfakes-and-silver-lining/hnXu42V4Tg9aJ2Rv5Sq8GO/story.html</t>
  </si>
  <si>
    <t>https://www.cnbc.com/2018/12/07/deepfake-ai-trump-impersonator-highlights-election-fake-news-threat.html</t>
  </si>
  <si>
    <t>AIAAIC0153</t>
  </si>
  <si>
    <t>Christie's Portrait of Edmond Belamy portrait sale</t>
  </si>
  <si>
    <t>USA; France</t>
  </si>
  <si>
    <t>Christie's</t>
  </si>
  <si>
    <t>Obvious AI</t>
  </si>
  <si>
    <t>https://www.christies.com/features/A-collaboration-between-two-artists-one-human-one-a-machine-9332-1.aspx</t>
  </si>
  <si>
    <t>https://www.zdnet.com/article/peoples-notions-about-ai-are-terrible-an-mit-study-asks-whether-they-can-be-helped/</t>
  </si>
  <si>
    <t>https://www.dezeen.com/2018/10/29/christies-ai-artwork-obvious-portrait-edmond-de-belamy-design/</t>
  </si>
  <si>
    <t>https://www.nytimes.com/2018/10/25/arts/design/ai-art-sold-christies.html</t>
  </si>
  <si>
    <t>https://abcnews.go.com/Business/christies-sells-ai-produced-art-half-million-dollars/story?id=58749667</t>
  </si>
  <si>
    <t>https://hyperallergic.com/468060/christies-sells-ai-generated-art-for-432500-as-controversy-swirls-over-creators-use-of-copied-code/</t>
  </si>
  <si>
    <t>https://www.adweek.com/performance-marketing/ai-generated-art-sells-for-nearly-half-a-million-dollars-at-christies/</t>
  </si>
  <si>
    <t>https://www.artnome.com/news/2018/10/13/the-ai-art-at-christies-is-not-what-you-think</t>
  </si>
  <si>
    <t>https://www.artsy.net/article/artsy-editorial-art-failing-grasp-christies-ai-portrait-coup</t>
  </si>
  <si>
    <t>https://www.lexology.com/library/detail.aspx?g=d1833743-90ae-47f7-98a1-82d76c3338a1</t>
  </si>
  <si>
    <t>AIAAIC0152</t>
  </si>
  <si>
    <t>Rana Ayyub porn deepfake</t>
  </si>
  <si>
    <t>Intimidate</t>
  </si>
  <si>
    <t>https://www.indiatoday.in/trending-news/story/journalist-rana-ayyub-deepfake-porn-1393423-2018-11-21</t>
  </si>
  <si>
    <t>https://www.huffingtonpost.co.uk/entry/deepfake-porn_uk_5bf2c126e4b0f32bd58ba316</t>
  </si>
  <si>
    <t>https://www.stylist.co.uk/life/deepfake-technology-deepnude-app-revenge-porn-targets-women/277230</t>
  </si>
  <si>
    <t>https://www.howtogeek.com/427224/what-is-a-deepfake-and-should-i-be-concerned/</t>
  </si>
  <si>
    <t>https://www.huffingtonpost.co.uk/entry/deepfake-porn-heres-what-its-like-to-see-yourself_n_5d0d0faee4b0a3941861fced?ri18n=true</t>
  </si>
  <si>
    <t>https://knowablemagazine.org/article/technology/2020/synthetic-media-real-trouble-deepfakes</t>
  </si>
  <si>
    <t>https://www.lawfareblog.com/alls-clear-deepfakes-think-again</t>
  </si>
  <si>
    <t>AIAAIC0151</t>
  </si>
  <si>
    <t>Scarlett Johansson porn deepfake</t>
  </si>
  <si>
    <t>Harrass/shame</t>
  </si>
  <si>
    <t>https://www.washingtonpost.com/technology/2018/12/30/fake-porn-videos-are-being-weaponized-harass-humiliate-women-everybody-is-potential-target/</t>
  </si>
  <si>
    <t>https://www.theverge.com/2018/12/31/18163351/scarlett-johansson-slams-deepfakes-internet-lost-cause</t>
  </si>
  <si>
    <t>https://movieweb.com/scarlett-johansson-deepfake-controversy/</t>
  </si>
  <si>
    <t>https://www.vulture.com/2018/12/scarlett-johansson-ruminates-on-deepfake-porn-of-her-image.html</t>
  </si>
  <si>
    <t>https://www.refinery29.com/en-us/2019/01/220545/scarlett-johansson-deepfake-porn</t>
  </si>
  <si>
    <t>https://www.catholicnewsagency.com/news/scarlett-johansson-deepfake-pornographers-prey-on-the-vulnerable-55603</t>
  </si>
  <si>
    <t>https://spectrum.ieee.org/tech-talk/artificial-intelligence/machine-learning/will-deepfakes-detection-be-ready-for-2020</t>
  </si>
  <si>
    <t>https://thehill.com/policy/national-security/426148-washington-fears-new-threat-from-deepfake-videos</t>
  </si>
  <si>
    <t>AIAAIC0150</t>
  </si>
  <si>
    <t>Donald Trump/Alex Baldwin spoof</t>
  </si>
  <si>
    <t>Insult, humour</t>
  </si>
  <si>
    <t>https://www.youtube.com/watch?v=hoc2RISoLWU</t>
  </si>
  <si>
    <t>https://thenextweb.com/artificial-intelligence/2018/02/21/deepfakes-algorithm-nails-donald-trump-in-most-convincing-fake-yet/</t>
  </si>
  <si>
    <t>https://www.thesun.co.uk/tech/5794831/fake-donald-trump-vladimir-putin-videos-porn-app-risk-global-nuclear-war/</t>
  </si>
  <si>
    <t>https://tvweb.com/trump-alec-baldwin-face-swap-video-deepfake-fake-news/</t>
  </si>
  <si>
    <t>https://mashable.com/2018/02/20/trump-deepfake-alec-baldwin-snl/?europe=true</t>
  </si>
  <si>
    <t>https://www.abc.net.au/news/2018-09-27/fake-news-part-one/10308638?nw=0</t>
  </si>
  <si>
    <t>AIAAIC0149</t>
  </si>
  <si>
    <t>Donald Trump deepfake Paris agreement video</t>
  </si>
  <si>
    <t>Flemish Socialist Party</t>
  </si>
  <si>
    <t>Troll, promote environmental credentials</t>
  </si>
  <si>
    <t>https://twitter.com/sp_a/status/998089909369016325</t>
  </si>
  <si>
    <t>https://www.buzzfeednews.com/article/janelytvynenko/a-belgian-political-party-just-published-a-deepfake-video</t>
  </si>
  <si>
    <t>https://leadstories.com/hoax-alert/2018/05/fake-news-spa-on-twitter.html</t>
  </si>
  <si>
    <t>https://www.snopes.com/fact-check/trump-belgium-climate-agreement/</t>
  </si>
  <si>
    <t>https://www.theguardian.com/technology/2018/nov/12/deep-fakes-fake-news-truth</t>
  </si>
  <si>
    <t>https://www.telegraph.co.uk/news/2018/05/26/deepfake-videos-produced-russian-linked-trolls-latest-weapon/</t>
  </si>
  <si>
    <t>https://www.timeshighereducation.com/news/researchers-struggle-defend-web-against-deepfake-videos</t>
  </si>
  <si>
    <t>https://www.economist.com/leaders/2018/05/24/a-faked-video-of-donald-trump-points-to-a-worrying-future</t>
  </si>
  <si>
    <t>AIAAIC0148</t>
  </si>
  <si>
    <t>Cadillac Fairview facial recognition</t>
  </si>
  <si>
    <t>Cadillac Fairview</t>
  </si>
  <si>
    <t>Anonymous Video Analytics</t>
  </si>
  <si>
    <t>Analyse shopper behaviour, improve experience</t>
  </si>
  <si>
    <t>https://www.cbc.ca/news/canada/calgary/facial-recognition-malls-1.4773334</t>
  </si>
  <si>
    <t>https://www.reddit.com/r/Calgary/comments/91hv2e/facial_recognition_tech_at_chinook/</t>
  </si>
  <si>
    <t>https://globalnews.ca/news/7429905/cadillac-fairview-facial-recognition-investgation-findings/</t>
  </si>
  <si>
    <t>https://nowtoronto.com/news/toronto-eaton-centre-cadillac-fairview-facial-recognition-broke-privacy-laws</t>
  </si>
  <si>
    <t>https://www.theglobeandmail.com/business/article-cadillac-fairview-collected-images-of-millions-of-shoppers-faces/</t>
  </si>
  <si>
    <t>https://www.cbc.ca/news/canada/calgary/cadillac-fairview-mall-directory-facial-recognition-suspended-1.4774692</t>
  </si>
  <si>
    <t>https://www.huffingtonpost.ca/2018/08/06/calgary-fairview-facial-recognition-software_a_23497017/?guccounter=1&amp;guce_referrer=aHR0cHM6Ly9kdWNrZHVja2dvLmNvbS8&amp;guce_referrer_sig=AQAAAHE_LHmqZoKrtv0FVg6wZ_h9uPNiQoQqVmOrCVDk37mxt-XOwsVrOB2yZd05xNq8J7mQtkBW1sHDvJQarc9qiyQ5RyjovCeqKD0ZXq2O5U4_qUpdLlopXesciJAm7O94bmJHsn1qbaaJaUFHto6qHOc8m64YfJW5Drx9ONKcBhtE</t>
  </si>
  <si>
    <t>https://www.vancouverisawesome.com/vancouver-news/creepin-kiosks-vancouver-richmond-malls-used-customer-images-without-consent-2835336</t>
  </si>
  <si>
    <t>https://www.vendingtimes.com/news/canada-mall-operator-cited-for-consumer-privacy-violations-removes-facial-recognition-cameras/</t>
  </si>
  <si>
    <t>https://www.biometricupdate.com/201808/mall-operator-suspends-use-of-facial-recognition-as-canadian-privacy-commissioners-investigate-legality</t>
  </si>
  <si>
    <t>https://www.thestar.com/news/gta/2020/10/29/cadillac-fairview-broke-privacy-laws-by-using-facial-recognition-technology-at-malls-investigators-conclude.html</t>
  </si>
  <si>
    <t>AIAAIC0147</t>
  </si>
  <si>
    <t>Fabio robot fired after one week</t>
  </si>
  <si>
    <t>Heriot-Watt University</t>
  </si>
  <si>
    <t>Softbank</t>
  </si>
  <si>
    <t>Interact with customers</t>
  </si>
  <si>
    <t>https://www.iflscience.com/technology/store-hires-robot-to-help-out-customers-robot-gets-fired-for-scaring-customers-away/all/</t>
  </si>
  <si>
    <t>https://www.telegraph.co.uk/science/2018/01/21/fabio-robot-sacked-supermarket-alarming-customers/</t>
  </si>
  <si>
    <t>https://www.insider.co.uk/news/robot-hired-edinburgh-supermarket-fired-11892140</t>
  </si>
  <si>
    <t>https://www.zdnet.com/article/robot-fired-from-grocery-store-for-utter-incompetence/</t>
  </si>
  <si>
    <t>https://www.heraldscotland.com/news/15886315.first-robot-shop-assistant-tested-scottish-supermarket/</t>
  </si>
  <si>
    <t>https://www.dailymail.co.uk/news/article-5295837/Shop-hires-robot-assistant-fires-just-week.html</t>
  </si>
  <si>
    <t>https://www.indiatimes.com/culture/robots-are-getting-fired-left-right-and-centre-for-being-un-human-338287.html</t>
  </si>
  <si>
    <t>https://www.zmescience.com/tech/fabio-robot-supermarket-sacked/</t>
  </si>
  <si>
    <t>https://www.mentalfloss.com/article/526770/scottish-supermarket-fires-robot-employee-scaring-customers</t>
  </si>
  <si>
    <t>https://www.dailyrecord.co.uk/news/science-technology/robot-hired-supermarket-sacked-after-11893730</t>
  </si>
  <si>
    <t>https://www.insider.co.uk/news/robot-hired-edinburgh-supermarket-fired-11892140?_ga=2.115583365.246318575.1613242832-1709893850.1611072472</t>
  </si>
  <si>
    <t>AIAAIC0146</t>
  </si>
  <si>
    <t>Amazon robot accident hospitalises 24 workers</t>
  </si>
  <si>
    <t>Move products</t>
  </si>
  <si>
    <t>https://www.washingtonpost.com/business/2018/12/05/dozens-amazon-workers-sickened-after-bear-repellent-accidentally-discharged-warehouse/?noredirect=on</t>
  </si>
  <si>
    <t>https://eu.tennessean.com/story/news/2018/12/06/amazon-bear-spray-accident-robot-error/2229903002/</t>
  </si>
  <si>
    <t>https://eu.usatoday.com/story/money/business/2018/12/05/amazon-warehouse-nj-accident-shines-light-companys-safety-record/2216715002/</t>
  </si>
  <si>
    <t>https://www.wired.com/story/amazon-first-bear-repellent-accident/</t>
  </si>
  <si>
    <t>https://www.nj.com/mercer/2018/12/80-workers-at-amazon-warehouse-in-nj-treated-after-being-sickened-by-bear-repellant.html</t>
  </si>
  <si>
    <t>https://abcnews.go.com/US/24-amazon-workers-hospital-bear-repellent-accident/story?id=59625712</t>
  </si>
  <si>
    <t>https://www.huffingtonpost.co.uk/entry/robot-accidentally-hospitalises-24-amazon-workers-after-it-sprays-them-with-bear-repellent_uk_5c09036fe4b069028dc6dbb3</t>
  </si>
  <si>
    <t>https://www.theguardian.com/technology/2018/dec/06/24-us-amazon-workers-hospitalised-after-robot-sets-off-bear-repellent</t>
  </si>
  <si>
    <t>https://www.nbcnewyork.com/news/local/amazon-warehouse-new-jersey-multiple-sick/1816119/</t>
  </si>
  <si>
    <t>AIAAIC0145</t>
  </si>
  <si>
    <t>Predictim babysitter screening</t>
  </si>
  <si>
    <t>Predictim</t>
  </si>
  <si>
    <t>Improve child safety</t>
  </si>
  <si>
    <t>https://www.washingtonpost.com/technology/2018/11/16/wanted-perfect-babysitter-must-pass-ai-scan-respect-attitude/</t>
  </si>
  <si>
    <t>https://gizmodo.com/predictim-claims-its-ai-can-flag-risky-babysitters-so-1830913997</t>
  </si>
  <si>
    <t>https://kwhs.wharton.upenn.edu/2018/12/babysitters-beware-advanced-ai-technology-may-soon-be-lurking-in-your-social-media-feed/</t>
  </si>
  <si>
    <t>https://www.bbc.co.uk/news/technology-46354276</t>
  </si>
  <si>
    <t>https://www.cbsnews.com/news/ai-babysitting-service-predictim-blocked-by-facebook-and-twitter/</t>
  </si>
  <si>
    <t>https://www.washingtonpost.com/technology/2018/11/16/wanted-perfect-babysitter-must-pass-ai-scan-respect-attitude/?utm_source=newsletter&amp;utm_medium=email&amp;utm_campaign=newsletter_axiosam&amp;stream=top</t>
  </si>
  <si>
    <t>https://www.cbc.ca/radio/spark/416-1.4927730/is-ai-that-screens-potential-babysitters-a-good-idea-1.4927735</t>
  </si>
  <si>
    <t>https://yellrobot.com/predictim-uses-artificial-intelligence-to-screen-babysitters/</t>
  </si>
  <si>
    <t>https://boingboing.net/2018/11/26/ducking-stool-2-0.html</t>
  </si>
  <si>
    <t>https://venturebeat.com/2018/10/04/babysitter-screening-app-predictim-uses-ai-to-sniff-out-bullies/</t>
  </si>
  <si>
    <t>AIAAIC0144</t>
  </si>
  <si>
    <t>iFlyTek 'fakes' automated speech translations</t>
  </si>
  <si>
    <t>iFlyTek</t>
  </si>
  <si>
    <t>Language translation</t>
  </si>
  <si>
    <t>https://www.scmp.com/tech/big-tech/article/2165702/national-ai-champion-iflytek-dispute-over-automated-speech-translation</t>
  </si>
  <si>
    <t>https://technode.com/2018/09/25/iflytek-fake-ai-translations/</t>
  </si>
  <si>
    <t>https://www.chinamoneynetwork.com/2018/10/09/artificial-intelligence-stirs-up-public-anger-as-chinese-simultaneous-interpreters-feel-disrespected</t>
  </si>
  <si>
    <t>https://www.sixthtone.com/news/1002956/ai-company-accused-of-using-humans-to-fake-its-ai-</t>
  </si>
  <si>
    <t>https://thepassage.cc/article/596</t>
  </si>
  <si>
    <t>https://www.weforum.org/agenda/2018/10/3-reasons-why-ai-wont-replace-human-translators-yet/</t>
  </si>
  <si>
    <t>https://itzone.com.vn/en/article/what-microsoft-and-google-are-hiding-from-you-about-their-ai/</t>
  </si>
  <si>
    <t>https://www.globaltimes.cn/content/1120500.shtml</t>
  </si>
  <si>
    <t>https://www.belinktrans.info/resources/iflytek-accused-of-using-human-interpreters-to-run-its-ai-interpreting-service</t>
  </si>
  <si>
    <t>AIAAIC0143</t>
  </si>
  <si>
    <t>LG CLOi smart home robot launch failure</t>
  </si>
  <si>
    <t>S. Korea, USA, global</t>
  </si>
  <si>
    <t>LG</t>
  </si>
  <si>
    <t>Increase awareness</t>
  </si>
  <si>
    <t>https://www.youtube.com/watch?v=ymAjFh0tpwc</t>
  </si>
  <si>
    <t>https://www.bbc.co.uk/news/technology-42614281</t>
  </si>
  <si>
    <t>https://www.standard.co.uk/tech/ces-2018-lg-upstaged-by-uncompliant-robot-in-presentation-fail-a3735291.html</t>
  </si>
  <si>
    <t>https://www.youtube.com/watch?v=tQMtbWwbduA</t>
  </si>
  <si>
    <t>https://www.crn.com/news/internet-of-things/300097951/ces-technical-difficulty-lgs-smart-robot-goes-silent-on-stage-during-launch.htm</t>
  </si>
  <si>
    <t>https://www.inverse.com/article/40041-watch-lg-s-cloi-robot-fail-live-on-stage-at-ces-2018</t>
  </si>
  <si>
    <t>https://www.digitaltrends.com/cool-tech/lg-cloi-robot-sci-fi-vs-reality/</t>
  </si>
  <si>
    <t>https://www.zdnet.com/article/ces-2018-robot-fails-onstage-during-live-reveal/</t>
  </si>
  <si>
    <t>https://www.wired.co.uk/article/ces-2018-robots-lg-cloi</t>
  </si>
  <si>
    <t>AIAAIC0142</t>
  </si>
  <si>
    <t>Machine fires man</t>
  </si>
  <si>
    <t>Automate HR processes</t>
  </si>
  <si>
    <t>https://idiallo.com/blog/when-a-machine-fired-me</t>
  </si>
  <si>
    <t>https://www.indiatoday.in/education-today/news/story/this-employee-was-fired-by-a-machine-and-there-s-nothing-his-manager-could-do-about-it-1279085-2018-07-06</t>
  </si>
  <si>
    <t>https://www.theregister.com/2018/06/22/software_engineer_fired_by_machine/</t>
  </si>
  <si>
    <t>https://boingboing.net/2018/06/20/the-computer-says-youre-dead.html</t>
  </si>
  <si>
    <t>https://www.abc.net.au/news/2018-08-14/ibrahim-diallo-man-who-was-fired-by-a-machine-law-ai/10083194</t>
  </si>
  <si>
    <t>https://www.bbc.co.uk/news/technology-44561838</t>
  </si>
  <si>
    <t>https://www.news.com.au/finance/work/at-work/no-human-could-do-anything-the-man-who-was-sacked-by-a-machine-out-for-blood/news-story/1852bfd331a671a5ac153721bf91eb1f</t>
  </si>
  <si>
    <t>https://business-reporter.co.uk/2021/02/11/this-man-was-fired-by-a-computer-real-ai-could-have-saved-him/</t>
  </si>
  <si>
    <t>https://theconversation.com/this-man-was-fired-by-a-computer-real-ai-could-have-saved-him-99059</t>
  </si>
  <si>
    <t>https://www.independent.co.uk/voices/man-fired-computer-machine-ai-artificial-intelligence-security-systems-work-employment-future-a8428631.html</t>
  </si>
  <si>
    <t>AIAAIC0141</t>
  </si>
  <si>
    <t>Amazon voice-sniffing algorithm</t>
  </si>
  <si>
    <t>Profile customers</t>
  </si>
  <si>
    <t>https://www.bbc.co.uk/news/technology-43725708</t>
  </si>
  <si>
    <t>https://www.news.com.au/technology/gadgets/amazon-proposes-voice-sniffer-algorithm-to-eavesdrop-on-the-things-you-like/news-story/3ca3db0c6576256f943a24ee2d2d86f2</t>
  </si>
  <si>
    <t>https://www.independent.co.uk/life-style/gadgets-and-tech/news/amazon-alexa-patent-listening-me-facebook-phone-talking-ads-a8300246.html</t>
  </si>
  <si>
    <t>https://www.standard.co.uk/tech/amazon-plans-to-programme-alexa-gadgets-to-eavesdrop-on-conversations-to-build-profiles-of-owners-s-likes-and-dislikes-a3810911.html</t>
  </si>
  <si>
    <t>https://abcnews.go.com/Business/amazon-patent-reveals-voice-sniffer-algorithm-analyze-conversations/story?id=54175793</t>
  </si>
  <si>
    <t>https://www.uctoday.com/unified-communications/something-smells-off-amazon-patents-algorithms-for-voice-sniffing/</t>
  </si>
  <si>
    <t>https://www.dailydot.com/debug/amazon-voice-sniffer-privacy/</t>
  </si>
  <si>
    <t>https://www.nytimes.com/2018/03/31/business/media/amazon-google-privacy-digital-assistants.html</t>
  </si>
  <si>
    <t>https://www.independent.ie/business/technology/so-is-your-smartphone-really-secretly-listening-to-you-37723022.html</t>
  </si>
  <si>
    <t>https://www.consumerwatchdog.org/sites/default/files/2017-12/Digital%20Assistants%20and%20Privacy.pdf</t>
  </si>
  <si>
    <t>AIAAIC0140</t>
  </si>
  <si>
    <t>Amazon Alexa privacy abuse</t>
  </si>
  <si>
    <t>https://www.heise.de/downloads/18/2/5/6/5/3/9/6/ct.0119.016-018_engl.pdf</t>
  </si>
  <si>
    <t>https://www.theregister.co.uk/2018/12/20/amazon_alexa_recordings_stranger/</t>
  </si>
  <si>
    <t>https://gizmodo.com/the-amazon-alexa-eavesdropping-nightmare-came-true-1831231490</t>
  </si>
  <si>
    <t>https://www.forbes.com/sites/kevinmurnane/2018/12/20/amazon-does-the-unthinkable-and-sends-alexa-recordings-to-the-wrong-person/?sh=3984b2663ca5</t>
  </si>
  <si>
    <t>https://www.techdirt.com/articles/20181226/10134241291/once-again-gdpr-is-potential-privacy-nightmare-amazon-sends-1700-voice-recordings-to-wrong-user-gdpr-request.shtml</t>
  </si>
  <si>
    <t>https://www.engadget.com/2018-12-20-amazon-sent-private-alexa-audio-recordings-to-a-random-person.html</t>
  </si>
  <si>
    <t>https://www.washingtonpost.com/technology/2018/12/20/amazon-alexa-user-receives-audio-recordings-stranger-through-human-error/</t>
  </si>
  <si>
    <t>https://www.technologyreview.com/2018/12/21/1562/a-man-asked-for-his-data-from-amazon-and-they-sent-him-1700-recordings-of/</t>
  </si>
  <si>
    <t>https://www.npr.org/2018/12/20/678631013/amazon-customer-receives-1-700-audio-files-of-a-stranger-who-used-alexa</t>
  </si>
  <si>
    <t>https://www.reuters.com/article/us-amazon-data-security-idUSKCN1OJ15J</t>
  </si>
  <si>
    <t>https://www.theverge.com/2018/12/20/18150531/amazon-alexa-voice-recordings-wrong-user-gdpr-privacy-ai</t>
  </si>
  <si>
    <t>AIAAIC0139</t>
  </si>
  <si>
    <t>Amazon Alexa orders petfood</t>
  </si>
  <si>
    <t>https://www.theguardian.com/technology/2018/feb/14/amazon-alexa-ad-avoids-ban-after-viewer-complaint-ordered-cat-food</t>
  </si>
  <si>
    <t>https://www.thesun.co.uk/tech/5570449/amazon-echo-dot-ad-cat-food/</t>
  </si>
  <si>
    <t>https://news.sky.com/story/amazon-cleared-after-alexa-ad-triggers-cat-food-order-11249840</t>
  </si>
  <si>
    <t>https://www.dailymail.co.uk/news/article-5388749/amp/Customer-complains-Amazon-Echo-orders-cat-food.html</t>
  </si>
  <si>
    <t>https://www.bbc.co.uk/news/business-43044693</t>
  </si>
  <si>
    <t>https://www.mirror.co.uk/tech/amazon-echo-smart-speaker-accidentally-12020818</t>
  </si>
  <si>
    <t>https://www.femalefirst.co.uk/bizarre/customer-angry-after-amazon-alexa-orders-cat-food-advert-1129301.html</t>
  </si>
  <si>
    <t>https://uk.pcmag.com/speakers/93352/amazon-tv-ad-triggers-echo-dot-to-order-cat-food</t>
  </si>
  <si>
    <t>AIAAIC0138</t>
  </si>
  <si>
    <t>Amazon AI recruitment tool gender bias</t>
  </si>
  <si>
    <t>Improve recruitment effectiveness &amp; efficiencies</t>
  </si>
  <si>
    <t>https://boingboing.net/2018/10/11/garbage-conclusions-out.html</t>
  </si>
  <si>
    <t>https://www.theguardian.com/technology/2018/oct/10/amazon-hiring-ai-gender-bias-recruiting-engine</t>
  </si>
  <si>
    <t>https://mashable.com/article/amazon-sexist-recruiting-algorithm-gender-bias-ai/</t>
  </si>
  <si>
    <t>https://www.reuters.com/article/us-amazon-com-jobs-automation-insight/amazon-scraps-secret-ai-recruiting-tool-that-showed-bias-against-women-idUSKCN1MK08G</t>
  </si>
  <si>
    <t>https://www.cio.com/article/3314737/amazons-biased-ai-recruiting-tool-gets-scrapped.html</t>
  </si>
  <si>
    <t>https://www.newstatesman.com/spotlight/2021/09/ai-robots-recruitment-hiring</t>
  </si>
  <si>
    <t>AIAAIC0137</t>
  </si>
  <si>
    <t>Amazon Rekognition Congress false matches</t>
  </si>
  <si>
    <t>https://www.aclu.org/blog/privacy-technology/surveillance-technologies/amazons-face-recognition-falsely-matched-28</t>
  </si>
  <si>
    <t>https://www.washingtonexaminer.com/policy/technology/amazon-facial-recognition-wrongly-matches-28-members-of-congress-with-criminal-mugshots</t>
  </si>
  <si>
    <t>https://www.theguardian.com/technology/2018/jul/26/amazon-facial-rekognition-congress-mugshots-aclu</t>
  </si>
  <si>
    <t>https://futurism.com/the-byte/amazon-rekognition-falsely-matched-congresspeople</t>
  </si>
  <si>
    <t>https://www.newsweek.com/amazons-face-recognition-tool-matches-28-members-congress-criminal-mugshots-1044850</t>
  </si>
  <si>
    <t>https://www.consumeraffairs.com/news/amazons-facial-recognition-falsely-matched-members-of-congress-with-mugshots-aclu-says-072718.html</t>
  </si>
  <si>
    <t>https://www.commondreams.org/views/2018/07/26/amazons-face-recognition-falsely-matched-28-members-congress-mugshots</t>
  </si>
  <si>
    <t>https://www.independent.co.uk/life-style/gadgets-and-tech/news/amazon-facial-recognition-false-positives-recognition-congress-criminals-a9536351.html</t>
  </si>
  <si>
    <t>https://phys.org/news/2018-07-amazon-facial-recognition-tool-misidentified.html</t>
  </si>
  <si>
    <t>https://www.securityindustry.org/2021/07/23/what-science-really-says-about-facial-recognition-accuracy-and-bias-concerns/</t>
  </si>
  <si>
    <t>https://www.buzzfeednews.com/article/daveyalba/amazon-rekognition-facial-recognition-congress-false</t>
  </si>
  <si>
    <t>AIAAIC0136</t>
  </si>
  <si>
    <t>Amazon Rekognition/ICE</t>
  </si>
  <si>
    <t>US Immigration and Customs Enforcement (ICE)</t>
  </si>
  <si>
    <t>Improve immigration surveillance &amp; control</t>
  </si>
  <si>
    <t>https://www.aclu.org/blog/privacy-technology/surveillance-technologies/amazon-teams-government-deploy-dangerous-new</t>
  </si>
  <si>
    <t>https://www.washingtonpost.com/news/the-switch/wp/2018/06/22/amazon-employees-demand-company-cut-ties-with-ice/?noredirect=on&amp;utm_term=.0267243f2fc9</t>
  </si>
  <si>
    <t>https://www.seattletimes.com/business/amazon-employees-demand-company-cut-ties-with-ice/</t>
  </si>
  <si>
    <t>https://www.npr.org/2018/07/14/628765208/tech-workers-demand-ceos-stop-doing-business-with-ice-other-u-s-agencies</t>
  </si>
  <si>
    <t>https://www.wsj.com/articles/protesters-disrupt-amazon-event-over-its-ties-with-ice-11562882825</t>
  </si>
  <si>
    <t>https://www.eater.com/2019/8/12/20802568/whole-foods-workers-amazon-letter-ice-palantir</t>
  </si>
  <si>
    <t>https://www.theguardian.com/us-news/2019/jul/11/amazon-ice-protest-immigrant-tech</t>
  </si>
  <si>
    <t>AIAAIC0135</t>
  </si>
  <si>
    <t>Google Gmail Smart Compose gender stereotyping, bias</t>
  </si>
  <si>
    <t>Write emails faster</t>
  </si>
  <si>
    <t>https://www.reuters.com/article/us-alphabet-google-ai-gender/fearful-of-bias-google-blocks-gender-based-pronouns-from-new-ai-tool-idUSKCN1NW0EF</t>
  </si>
  <si>
    <t>https://qz.com/work/1409198/gmail-smart-compose-will-it-change-how-we-write-emails/</t>
  </si>
  <si>
    <t>https://knowtechie.com/google-smart-suggestions/</t>
  </si>
  <si>
    <t>https://mashable.com/article/google-gmail-smart-compose-gender-bias/?europe=true</t>
  </si>
  <si>
    <t>https://www.theverge.com/2018/11/27/18114127/google-gmail-smart-compose-ai-gender-bias-prounouns-removed</t>
  </si>
  <si>
    <t>https://www.reuters.com/article/us-alphabet-google-ai-gender-idINKCN1NW0EF</t>
  </si>
  <si>
    <t>https://www.engadget.com/2018-11-27-google-removes-gender-from-gmail-smart-compose.html</t>
  </si>
  <si>
    <t>https://www.cnbc.com/2018/11/27/fearful-of-bias-google-blocks-gender-based-pronouns-from-new-ai-tool.html</t>
  </si>
  <si>
    <t>https://www.ubergizmo.com/2018/11/google-removes-gender-pronouns-from-gmail-smart-compose/</t>
  </si>
  <si>
    <t>AIAAIC0134</t>
  </si>
  <si>
    <t>Google Duplex human sounds</t>
  </si>
  <si>
    <t>Make scheduling appointments easier</t>
  </si>
  <si>
    <t>https://www.theguardian.com/technology/2018/may/11/google-duplex-ai-identify-itself-as-robot-during-calls</t>
  </si>
  <si>
    <t>https://www.bloomberg.com/news/articles/2018-05-10/google-grapples-with-horrifying-reaction-to-uncanny-ai-tech</t>
  </si>
  <si>
    <t>https://www.cnet.com/news/google-opens-its-human-sounding-duplex-ai-to-public-testing/</t>
  </si>
  <si>
    <t>https://www.cnet.com/news/google-duplex-assistant-bot-deception-scary-ethics-question/</t>
  </si>
  <si>
    <t>https://www.theverge.com/2019/5/22/18636138/google-duplex-human-callers-25-percent-ai-restaurant-booking</t>
  </si>
  <si>
    <t>https://www.nytimes.com/2019/05/22/technology/personaltech/ai-google-duplex.html</t>
  </si>
  <si>
    <t>https://www.zdnet.com/article/google-duplex-beat-the-turing-test-are-we-doomed/</t>
  </si>
  <si>
    <t>https://www.npr.org/2018/05/14/611097647/googles-duplex-raises-ethical-questions</t>
  </si>
  <si>
    <t>https://www.technologyreview.com/2018/06/27/141823/google-demos-duplex-its-ai-that-sounds-exactly-like-a-very-weird-nice-human/</t>
  </si>
  <si>
    <t>https://www.polyai.com/our-voice-assistant-spoke-to-google-duplex-heres-what-happened/</t>
  </si>
  <si>
    <t>https://www.theverge.com/2018/5/11/17340894/google-duplex-all-party-consent-state-eavesdropping</t>
  </si>
  <si>
    <t>https://techcrunch.com/2018/05/10/duplex-shows-google-failing-at-ethical-and-creative-ai-design/?guccounter=1&amp;guce_referrer=aHR0cHM6Ly93d3cuZ29vZ2xlLmNvbS8&amp;guce_referrer_sig=AQAAADLCNm7BFadqps1tpoM1SOqsVpLyxraSK0G44hbU_c6wBHC5I6183f1KAJd4xvnA1LlI5erSAOIqqSpeBJMPRp6ip9uhUJAOe4fzQHIom4acV9N8KR7eahhihsl6prKFvjAZcEY3vW7UgOuCneWeU6xB3DSWlx0waC5C7YE7d-QB</t>
  </si>
  <si>
    <t>AIAAIC0133</t>
  </si>
  <si>
    <t>Google Images underrepresents women CEOs</t>
  </si>
  <si>
    <t>https://www.pewresearch.org/social-trends/2018/12/17/gender-and-jobs-in-online-image-searches/</t>
  </si>
  <si>
    <t>https://www.fastcompany.com/90215758/why-is-it-still-so-hard-to-find-women-ceos-on-google-images</t>
  </si>
  <si>
    <t>https://www.thesun.co.uk/tech/6571996/google-images-sexist-women-photos/</t>
  </si>
  <si>
    <t>https://www.marketwatch.com/story/working-women-are-underrepresented-in-the-c-suite-and-in-google-images-2018-12-18</t>
  </si>
  <si>
    <t>https://www.washingtonpost.com/business/2019/01/03/searching-images-ceos-or-managers-results-almost-always-show-men/</t>
  </si>
  <si>
    <t>https://www.eubusinessnews.com/2019-new-study-shows-google-ignoring-women-in-business/</t>
  </si>
  <si>
    <t>https://www.thelily.com/google-an-image-of-a-manager-or-ceo-and-youre-almost-certain-to-see-a-man/?</t>
  </si>
  <si>
    <t>https://www.mercurynews.com/2019/01/04/google-image-search-results-for-ceos-and-most-jobs-dominated-by-men/</t>
  </si>
  <si>
    <t>https://www.indy100.com/news/google-images-gender-stereotypes-workplace-jobs-ceos-professional-perception-8406241</t>
  </si>
  <si>
    <t>AIAAIC0132</t>
  </si>
  <si>
    <t>Google Photos gorilla tagging 'fix'</t>
  </si>
  <si>
    <t>Google Photos</t>
  </si>
  <si>
    <t>Improve photo labelling/discovery</t>
  </si>
  <si>
    <t>https://nymag.com/intelligencer/2018/01/google-removed-gorillas-from-search-to-fix-racist-algorithm.html</t>
  </si>
  <si>
    <t>https://www.theguardian.com/technology/2018/jan/12/google-racism-ban-gorilla-black-people</t>
  </si>
  <si>
    <t>https://www.technologyreview.com/2018/01/11/146257/google-photos-still-has-a-problem-with-gorillas/</t>
  </si>
  <si>
    <t>https://www.thesun.co.uk/tech/5341606/google-photos-racist-gorillas/</t>
  </si>
  <si>
    <t>https://www.wired.com/story/when-it-comes-to-gorillas-google-photos-remains-blind/</t>
  </si>
  <si>
    <t>https://www.theverge.com/2018/1/12/16882408/google-racist-gorillas-photo-recognition-algorithm-ai</t>
  </si>
  <si>
    <t>https://boingboing.net/2018/01/11/gorilla-chimp-monkey-unpersone.html</t>
  </si>
  <si>
    <t>AIAAIC0131</t>
  </si>
  <si>
    <t>Google Photos Assistant ski panorama</t>
  </si>
  <si>
    <t>Suggest photo edits</t>
  </si>
  <si>
    <t>https://www.businessinsider.com/google-photos-ski-photo-fail-2018-1?op=1&amp;r=US&amp;IR=T</t>
  </si>
  <si>
    <t>https://qz.com/1188170/google-photos-tried-to-fix-this-ski-photo/</t>
  </si>
  <si>
    <t>https://petapixel.com/2018/01/23/google-photos-ai-panorama-failed-best-way/</t>
  </si>
  <si>
    <t>https://finance.yahoo.com/news/google-photos-tried-fix-ski-161623221.html</t>
  </si>
  <si>
    <t>https://mashable.com/2018/01/18/google-photos-panorama-stitch-fail/?europe=true</t>
  </si>
  <si>
    <t>https://www.engadget.com/2018-01-23-photo-stitch-ai-fail-the-big-picture.html</t>
  </si>
  <si>
    <t>https://www.theverge.com/tldr/2018/1/18/16907456/google-photos-automatic-panorama-stitch-software-fail-reddit</t>
  </si>
  <si>
    <t>AIAAIC0130</t>
  </si>
  <si>
    <t>Google hate speech detection tricked by typos</t>
  </si>
  <si>
    <t>Detect toxic language/hate speech</t>
  </si>
  <si>
    <t>https://pcmag.com/news/29310/googles-ai-hate-speech-detection-tricked-by-typos</t>
  </si>
  <si>
    <t>https://thenextweb.com/artificial-intelligence/2018/09/11/googles-hate-speech-ai-easily-fooled/</t>
  </si>
  <si>
    <t>https://www.newscientist.com/article/2178965-googles-ai-hate-speech-detector-is-easily-fooled-by-a-few-typos/</t>
  </si>
  <si>
    <t>https://phys.org/news/2018-09-detectors-online-speech-easily-duped.html</t>
  </si>
  <si>
    <t>https://indianexpress.com/article/technology/science/hate-speech-detecting-ais-easily-fooled-by-humans-study-5360533/</t>
  </si>
  <si>
    <t>https://www.digitaltrends.com/cool-tech/anti-hate-speech-tech-finland/</t>
  </si>
  <si>
    <t>https://www.theregister.com/2018/08/31/ai_toxic_comments/</t>
  </si>
  <si>
    <t>https://www.wired.com/story/break-hate-speech-algorithm-try-love/</t>
  </si>
  <si>
    <t>https://www.theregister.com/2017/03/02/google_trollspotting_ai_trips_over_typos/</t>
  </si>
  <si>
    <t>https://www.bbc.co.uk/news/technology-39139960</t>
  </si>
  <si>
    <t>AIAAIC0129</t>
  </si>
  <si>
    <t>Google Project Dragonfly</t>
  </si>
  <si>
    <t>USA; China</t>
  </si>
  <si>
    <t>https://www.foxnews.com/tech/googles-controversial-dragonfly-project-sparks-employee-backlash</t>
  </si>
  <si>
    <t>https://theintercept.com/2018/11/29/google-china-censored-search/</t>
  </si>
  <si>
    <t>https://www.amnesty.org/en/latest/news/2018/11/google-must-not-capitulate-to-chinas-censorship-demands/</t>
  </si>
  <si>
    <t>https://en.wikipedia.org/wiki/Dragonfly_(search_engine)</t>
  </si>
  <si>
    <t>https://www.cnet.com/news/googles-dragonfly-would-reportedly-collect-chinese-citizens-phone-numbers/</t>
  </si>
  <si>
    <t>https://www.bbc.co.uk/news/technology-45653035</t>
  </si>
  <si>
    <t>https://www.forbes.com/sites/jeanbaptiste/2019/07/19/confirmed-google-terminated-project-dragonfly-its-censored-chinese-search-engine/?sh=6318443b7e84</t>
  </si>
  <si>
    <t>https://www.engadget.com/2019-07-17-google-officially-closes-dragonfly-chinese-search.html</t>
  </si>
  <si>
    <t>https://www.techspot.com/news/81003-controversial-search-engine-project-dragonfly-terminated-google-vp.html</t>
  </si>
  <si>
    <t>https://www.dailymail.co.uk/sciencetech/article-6434973/Six-Google-executives-pen-new-letter-demanding-controversial-Dragonfly-project-cancelled.html</t>
  </si>
  <si>
    <t>AIAAIC0128</t>
  </si>
  <si>
    <t>Facebook/Cambridge Analytica</t>
  </si>
  <si>
    <t>Meta/Facebook; Cambridge Analytica</t>
  </si>
  <si>
    <t>https://en.wikipedia.org/wiki/Cambridge_Analytica</t>
  </si>
  <si>
    <t>https://www.nytimes.com/2018/03/17/us/politics/cambridge-analytica-trump-campaign.html</t>
  </si>
  <si>
    <t>https://www.theweek.co.uk/92390/cambridge-analytica-ceo-admits-to-dirty-tricks</t>
  </si>
  <si>
    <t>https://www.theguardian.com/news/2018/mar/17/cambridge-analytica-facebook-influence-us-election</t>
  </si>
  <si>
    <t>https://www.vox.com/2018/3/17/17134072/facebook-cambridge-analytica-trump-explained-user-data</t>
  </si>
  <si>
    <t>https://publications.parliament.uk/pa/cm201719/cmselect/cmcumeds/363/36302.htm</t>
  </si>
  <si>
    <t>https://www.washingtonpost.com/news/the-switch/wp/2018/03/16/facebook-bans-trump-campaigns-data-analytics-firm-for-taking-user-data/</t>
  </si>
  <si>
    <t>https://www.theguardian.com/uk-news/2019/mar/21/facebook-knew-of-cambridge-analytica-data-misuse-earlier-than-reported-court-filing</t>
  </si>
  <si>
    <t>https://news.trust.org/item/20180326145505-6je9o/</t>
  </si>
  <si>
    <t>https://www.pewresearch.org/fact-tank/2018/09/05/americans-are-changing-their-relationship-with-facebook/</t>
  </si>
  <si>
    <t>https://www.theguardian.com/technology/2018/jul/26/facebook-market-cap-falls-109bn-dollars-after-growth-shock</t>
  </si>
  <si>
    <t>AIAAIC0127</t>
  </si>
  <si>
    <t>Facebook Rohingya genocide</t>
  </si>
  <si>
    <t>https://www.bbc.co.uk/news/technology-43385677</t>
  </si>
  <si>
    <t>https://www.reuters.com/article/us-facebook-myanmar-idUSKCN1NB06Z</t>
  </si>
  <si>
    <t>https://fortune.com/2017/09/19/facebook-burma/</t>
  </si>
  <si>
    <t>https://www.reuters.com/article/us-myanmar-rohingya-facebook/u-n-investigators-cite-facebook-role-in-myanmar-crisis-idUKKCN1GO2PN?edition-redirect=uk</t>
  </si>
  <si>
    <t>AIAAIC0126</t>
  </si>
  <si>
    <t>Facebook Sri Lanka anti-Muslim riots</t>
  </si>
  <si>
    <t>Sri Lanka</t>
  </si>
  <si>
    <t>https://www.bloomberg.com/news/articles/2020-05-12/facebook-apologizes-for-role-in-sri-lankan-violence</t>
  </si>
  <si>
    <t>https://www.theguardian.com/world/2019/nov/11/facebook-sri-lanka-election-fake-news</t>
  </si>
  <si>
    <t>http://www.sundaytimes.lk/191110/news/cyberwar-hits-campaign-for-presidential-poll-377467.html</t>
  </si>
  <si>
    <t>https://www.nytimes.com/2018/04/21/world/asia/facebook-sri-lanka-riots.html</t>
  </si>
  <si>
    <t>https://www.bbc.co.uk/news/technology-48022530</t>
  </si>
  <si>
    <t>https://www.nytimes.com/2019/04/22/opinion/sri-lanka-facebook-bombings.html</t>
  </si>
  <si>
    <t>https://www.nytimes.com/2018/03/08/technology/sri-lanka-facebook-shutdown.html</t>
  </si>
  <si>
    <t>https://thediplomat.com/2020/05/facebooks-apology-for-its-role-in-sri-lankas-anti-muslim-riots-should-spark-change/</t>
  </si>
  <si>
    <t>https://www.buzzfeednews.com/article/meghara/we-had-to-stop-facebook-when-anti-muslim-violence-goes-viral</t>
  </si>
  <si>
    <t>AIAAIC0125</t>
  </si>
  <si>
    <t>Facial analysis gender, skin-type bias</t>
  </si>
  <si>
    <t>Amazon; IBM; Microsoft</t>
  </si>
  <si>
    <t>Detect &amp; classify faces</t>
  </si>
  <si>
    <t>https://fortune.com/2018/09/14/data-sheet-algorithmic-bias-buolamwini/</t>
  </si>
  <si>
    <t>https://qz.com/1866848/why-ibm-abandoned-its-facial-recognition-program/</t>
  </si>
  <si>
    <t>https://www.theverge.com/2020/6/10/21287101/amazon-rekognition-facial-recognition-police-ban-one-year-ai-racial-bias</t>
  </si>
  <si>
    <t>https://www.economist.com/science-and-technology/2018/02/15/computer-programs-recognise-white-men-better-than-black-women</t>
  </si>
  <si>
    <t>https://www.nytimes.com/2018/02/09/technology/facial-recognition-race-artificial-intelligence.html</t>
  </si>
  <si>
    <t>https://www.techexplorist.com/study-demonstrates-gender-skin-type-bias-commercial-artificial-intelligence-systems/11658/</t>
  </si>
  <si>
    <t>https://gizmodo.com/even-when-spotting-gender-current-face-recognition-tec-1822929750</t>
  </si>
  <si>
    <t>AIAAIC0124</t>
  </si>
  <si>
    <t>NYPD CCTV surveillance software training</t>
  </si>
  <si>
    <t>Identify skin tone, age, etc</t>
  </si>
  <si>
    <t>https://www.dailymail.co.uk/sciencetech/article-6141059/IBM-created-software-using-NYPD-images-search-people-SKIN-COLOR-report-claims.html</t>
  </si>
  <si>
    <t>https://www.tomshardware.com/uk/news/ibm-surveillance-skin-color-ethnicity,37760.html</t>
  </si>
  <si>
    <t>https://www.computing.co.uk/news/3062349/ibm-trained-its-object-recognition-software-to-id-people-by-skin-tone-using-nypd-data</t>
  </si>
  <si>
    <t>https://www.fastcompany.com/90237393/with-petition-protest-targets-ibm-over-nypd-surveillance-technology</t>
  </si>
  <si>
    <t>https://boingboing.net/2018/09/06/once-a-collaborator.html</t>
  </si>
  <si>
    <t>https://www.engadget.com/2018-09-06-ibm-nypd-facial-recognition-surveillance-body-camera-footage.html</t>
  </si>
  <si>
    <t>https://www.biometricupdate.com/201809/police-camera-footage-quietly-used-in-ibm-video-search-feature-development</t>
  </si>
  <si>
    <t>https://news.slashdot.org/story/18/09/06/1445253/ibm-used-nypd-surveillance-footage-to-develop-technology-that-lets-police-search-by-skin-color</t>
  </si>
  <si>
    <t>AIAAIC0123</t>
  </si>
  <si>
    <t>Uber, Lyft waiting time racial discrimination</t>
  </si>
  <si>
    <t>https://eu.usatoday.com/story/tech/2018/06/27/blacks-face-longer-wait-times-uber-lyft-than-other-races-and-its-worse-taxis/735578002/</t>
  </si>
  <si>
    <t>https://newsone.com/3815052/uber-lyft-discrimination-blacks/</t>
  </si>
  <si>
    <t>https://www.bloomberg.com/news/articles/2018-06-29/lyft-is-closing-mobility-gaps-for-low-income-users-in-l-a</t>
  </si>
  <si>
    <t>https://fortune.com/2018/06/30/uber-lyft-poor-minority-communities/</t>
  </si>
  <si>
    <t>https://www.wired.com/story/race-good-and-bad-ride-share/</t>
  </si>
  <si>
    <t>https://www.miamiherald.com/news/nation-world/national/article213982579.html</t>
  </si>
  <si>
    <t>https://www.latimes.com/opinion/livable-city/la-oe-brown-racism-taxi-uber-lyft-201812-story.html</t>
  </si>
  <si>
    <t>https://www.dailymail.co.uk/news/article-5894691/Black-passengers-LA-likely-taxi-Lyft-Uber-cancelled.html</t>
  </si>
  <si>
    <t>https://abc13.com/study-lyft-uber-african-american/3670154/</t>
  </si>
  <si>
    <t>https://futurism.com/the-byte/racial-discrimination-ridehaiing-apps</t>
  </si>
  <si>
    <t>AIAAIC0122</t>
  </si>
  <si>
    <t>Lion Air 610/Boeing 737 MAX 8 crash</t>
  </si>
  <si>
    <t>Indonesia</t>
  </si>
  <si>
    <t>Lion Air</t>
  </si>
  <si>
    <t>Boeing</t>
  </si>
  <si>
    <t>https://www.seattletimes.com/business/boeing-aerospace/black-box-data-reveals-lion-air-pilots-struggle-against-boeings-737-max-flight-control-system/</t>
  </si>
  <si>
    <t>https://edition.cnn.com/2018/11/08/asia/lion-air-sensor-replaced-intl/index.html</t>
  </si>
  <si>
    <t>https://eu.usatoday.com/story/opinion/2018/12/04/lion-air-what-weve-got-here-failure-communicate-editorials-debates/2192044002/</t>
  </si>
  <si>
    <t>https://www.forbes.com/sites/jeremybogaisky/2018/11/08/crash-of-lion-air-737-max-raises-questions-about-autopilot-and-pilot-skills/?sh=1cd1fcb94847#133731448477</t>
  </si>
  <si>
    <t>https://www.nytimes.com/2019/02/03/world/asia/lion-air-plane-crash-pilots.html</t>
  </si>
  <si>
    <t>https://apnews.com/article/4cf97e9b0a004cf5a0db401bb1d222e1</t>
  </si>
  <si>
    <t>https://www.nytimes.com/2018/11/09/world/asia/air-lion-crash-610.html</t>
  </si>
  <si>
    <t>https://www.seattletimes.com/business/boeing-aerospace/indonesias-investigation-of-lion-air-737-max-crash-faults-boeing-design-and-faa-certification-as-well-as-airlines-maintenance-and-pilot-errors/</t>
  </si>
  <si>
    <t>https://www.mtu.edu/magazine/2019-1/stories/algorithm-bias/</t>
  </si>
  <si>
    <t>AIAAIC0121</t>
  </si>
  <si>
    <t>Las Vegas self-driving shuttle bus crash</t>
  </si>
  <si>
    <t>City of Las Vegas</t>
  </si>
  <si>
    <t>Keolia/NAVYA</t>
  </si>
  <si>
    <t>https://news.sky.com/story/driverless-bus-in-crash-after-two-hours-on-road-in-las-vegas-11119198</t>
  </si>
  <si>
    <t>https://www.telegraph.co.uk/technology/2017/11/09/driverless-car-involved-crash-first-hour-first-day/</t>
  </si>
  <si>
    <t>https://www.engadget.com/2017-11-09-las-vegas-self-driving-shuttle-bus-crash.html</t>
  </si>
  <si>
    <t>https://money.cnn.com/2017/11/09/technology/self-driving-bus-accident-las-vegas/index.html</t>
  </si>
  <si>
    <t>https://lasvegassun.com/news/2018/apr/05/how-does-downtowns-autonomous-bus-work/</t>
  </si>
  <si>
    <t>https://www.theverge.com/2017/11/8/16626224/las-vegas-self-driving-shuttle-crash-accident-first-day</t>
  </si>
  <si>
    <t>https://www.bbc.co.uk/news/technology-41923814</t>
  </si>
  <si>
    <t>https://ph.news.yahoo.com/self-driving-bus-crashed-vegas-173438911.html</t>
  </si>
  <si>
    <t>AIAAIC0120</t>
  </si>
  <si>
    <t>Uber Volvo XC90 self-driving high-impact crash</t>
  </si>
  <si>
    <t>https://www.dailymail.co.uk/news/article-4348742/Self-driving-Uber-crashes-Arizona.html</t>
  </si>
  <si>
    <t>https://www.bloomberg.com/news/articles/2017-03-25/uber-autonomous-vehicle-gets-in-accident-in-tempe-arizonaa</t>
  </si>
  <si>
    <t>https://www.theguardian.com/technology/2017/mar/26/uber-suspends-self-driving-cars-arizona-crash-volvo-suv</t>
  </si>
  <si>
    <t>https://qz.com/942199/uber-suspended-its-self-driving-cars-after-one-flipped-over-in-tempe-arizona/</t>
  </si>
  <si>
    <t>https://www.independent.co.uk/news/world/americas/uber-self-driving-vehicle-involved-arizona-crash-a7650296.html</t>
  </si>
  <si>
    <t>https://www.reuters.com/article/us-uber-tech-crash-idINKBN16Y1WB?edition-redirect=in</t>
  </si>
  <si>
    <t>https://www.autonews.com/article/20170325/MOBILITY/170329884/uber-suspends-self-driving-car-program-after-arizona-crash</t>
  </si>
  <si>
    <t>https://www.motor1.com/news/140594/uber-back-on-road-after-crash/</t>
  </si>
  <si>
    <t>AIAAIC0119</t>
  </si>
  <si>
    <t>HSBC voice recognition ID breach</t>
  </si>
  <si>
    <t>HSBC</t>
  </si>
  <si>
    <t>https://www.sciencedirect.com/science/article/abs/pii/S0969476517301194</t>
  </si>
  <si>
    <t>https://www.theguardian.com/business/2017/may/19/hsbc-voice-recognition-system-breached-by-customers-twin</t>
  </si>
  <si>
    <t>https://www.dailymail.co.uk/sciencetech/article-4522062/Brothers-trick-HSBC-voice-recognition-software.html</t>
  </si>
  <si>
    <t>https://www.telegraph.co.uk/personal-banking/current-accounts/hsbcs-voice-recognition-security-breached-customers-brother/</t>
  </si>
  <si>
    <t>https://www.ibtimes.co.uk/hsbc-voice-recognition-security-system-duped-by-customers-twin-brother-1622545</t>
  </si>
  <si>
    <t>https://www.computerweekly.com/news/450419255/HSBC-voice-authentication-tricked-by-twins</t>
  </si>
  <si>
    <t>AIAAIC0118</t>
  </si>
  <si>
    <t>Car insurance minority neighbourhoods discrimination</t>
  </si>
  <si>
    <t>Geico; Safeco; Nationwide</t>
  </si>
  <si>
    <t>Assess risk/determine price</t>
  </si>
  <si>
    <t>https://www.insurancejournal.com/news/national/2017/04/05/446984.htm</t>
  </si>
  <si>
    <t>https://www.nytimes.com/2017/04/05/your-money/minorities-car-insurance-rates.html</t>
  </si>
  <si>
    <t>https://consumerist.com/2017/04/05/analysis-shows-some-minority-neighborhoods-pay-higher-car-insurance-premiums-than-white-areas-with-the-same-average-risk/</t>
  </si>
  <si>
    <t>https://www.consumerreports.org/consumer-protection/car-insurance-companies-charge-higher-rates-in-some-minority-neighborhoods/</t>
  </si>
  <si>
    <t>https://www.npr.org/2017/04/09/523203746/are-car-insurers-making-minorities-pay-higher-premiums</t>
  </si>
  <si>
    <t>https://slate.com/business/2017/04/racial-discrimination-in-car-insurance-and-smart-beta-investing-on-slate-money.html</t>
  </si>
  <si>
    <t>https://www.mic.com/articles/173261/car-insurance-premiums-higher-in-minority-neighborhoods-than-in-white-areas-with-same-risk</t>
  </si>
  <si>
    <t>https://www.cbsnews.com/news/are-car-insurers-discriminating-against-minorities/</t>
  </si>
  <si>
    <t>AIAAIC0117</t>
  </si>
  <si>
    <t>Knightscope K5 security robot drowning</t>
  </si>
  <si>
    <t>Washington Harbour, Georgetown</t>
  </si>
  <si>
    <t>Provide security</t>
  </si>
  <si>
    <t>https://www.theverge.com/tldr/2017/7/17/15986042/dc-security-robot-k5-falls-into-water</t>
  </si>
  <si>
    <t>https://www.cnbc.com/2017/07/18/dc-security-robot-k5-drowns-in-fountain.html</t>
  </si>
  <si>
    <t>https://www.dailymail.co.uk/news/article-4707446/Security-robot-goes-viral-falling-fountain.html</t>
  </si>
  <si>
    <t>https://eu.usatoday.com/story/news/nation-now/2017/07/19/rip-steve-security-robot-who-drowned-fountain/491227001/</t>
  </si>
  <si>
    <t>https://www.iflscience.com/technology/security-robot-commits-suicide-in-fountain-because-the-world-is-terrible/</t>
  </si>
  <si>
    <t>https://www.washingtonpost.com/news/the-switch/wp/2017/07/18/drowned-security-robot-is-gone-but-clearly-not-forgotten/</t>
  </si>
  <si>
    <t>https://edition.cnn.com/2017/07/18/us/security-robot-drown-trnd/index.html</t>
  </si>
  <si>
    <t>https://www.npr.org/2017/07/22/538624461/i-sink-therefore-i-am-this-robot-wasnt-programmed-for-existential-angst</t>
  </si>
  <si>
    <t>https://www.dailymail.co.uk/sciencetech/article-4755806/Mishap-doesnt-dampen-enthusiasm-security-robots.html</t>
  </si>
  <si>
    <t>AIAAIC0116</t>
  </si>
  <si>
    <t>Mattel Aristotle AI babyminder</t>
  </si>
  <si>
    <t>Mattel</t>
  </si>
  <si>
    <t>Monitor babies</t>
  </si>
  <si>
    <t>https://www.washingtonpost.com/news/the-switch/wp/2017/10/04/mattel-has-an-ai-device-to-soothe-babies-experts-are-begging-them-not-to-sell-it/</t>
  </si>
  <si>
    <t>https://www.theverge.com/2017/10/5/16430822/mattel-aristotle-ai-child-monitor-canceled</t>
  </si>
  <si>
    <t>https://www.cnet.com/news/mattel-just-cancelled-its-aristotle-child-monitor/</t>
  </si>
  <si>
    <t>https://www.bbc.co.uk/news/technology-41520732</t>
  </si>
  <si>
    <t>https://www.thedrum.com/news/2017/10/06/aristotle-the-ai-babysitter-kids-has-been-canceled-mattel</t>
  </si>
  <si>
    <t>https://www.latimes.com/business/la-fi-mattel-aristotle-20171005-story.html</t>
  </si>
  <si>
    <t>https://www.cnet.com/reviews/aristotle-by-nabi-preview/</t>
  </si>
  <si>
    <t>AIAAIC0115</t>
  </si>
  <si>
    <t>NAPLAN automated essay scoring</t>
  </si>
  <si>
    <t>Pearson</t>
  </si>
  <si>
    <t>NAPLAN</t>
  </si>
  <si>
    <t>Score essays</t>
  </si>
  <si>
    <t>https://nexusnewsfeed.com/article/human-rights/push-to-have-robots-mark-school-tests-under-fire-from-prominent-us-academic/</t>
  </si>
  <si>
    <t>https://www.smh.com.au/national/naplan-robomarking-plan-does-not-compute-20171012-gyzpl4.html</t>
  </si>
  <si>
    <t>https://theconversation.com/why-marking-essays-by-algorithm-risks-rewarding-the-writing-of-bullshit-85910</t>
  </si>
  <si>
    <t>https://www.abc.net.au/news/2017-10-12/us-academics-warn-against-automated-naplan-english-testing/9039408</t>
  </si>
  <si>
    <t>https://www.abc.net.au/news/2018-04-09/naplan-writing-test-bizarre-heres-how-kids-can-get-top-marks/9625852</t>
  </si>
  <si>
    <t>https://www.smh.com.au/politics/federal/computer-says-no-governments-scrap-plan-for-robot-marking-of-naplan-essays-20180129-h0py6v.html</t>
  </si>
  <si>
    <t>https://www.theaustralian.com.au/nation/education/naplan-teachers-union-enlists-us-academic-in-bid-to-scrap-test/news-story/53c1f72e970c8892296732333770d5ef</t>
  </si>
  <si>
    <t>http://www.australasianscience.com.au/article/science-and-technology/why-marking-essays-algorithm-risks-rewarding-writing-bullshit.html</t>
  </si>
  <si>
    <t>https://cpl.asn.au/journal/semester-1-2018/robot-marking-automated-essay-scoring-and-naplan-a-summary-report</t>
  </si>
  <si>
    <t>AIAAIC0114</t>
  </si>
  <si>
    <t>AI 'Gaydar' research study</t>
  </si>
  <si>
    <t>Predict sexual orientation</t>
  </si>
  <si>
    <t>https://www.theguardian.com/technology/2017/sep/07/new-artificial-intelligence-can-tell-whether-youre-gay-or-straight-from-a-photograph</t>
  </si>
  <si>
    <t>https://callingbull.org/case_studies/case_study_ml_sexual_orientation.html</t>
  </si>
  <si>
    <t>https://www.vox.com/science-and-health/2018/1/29/16571684/michal-kosinski-artificial-intelligence-faces</t>
  </si>
  <si>
    <t>https://www.economist.com/science-and-technology/2017/09/09/advances-in-ai-are-used-to-spot-signs-of-sexuality</t>
  </si>
  <si>
    <t>https://www.theregister.com/2019/03/05/ai_gaydar/</t>
  </si>
  <si>
    <t>https://medium.com/@blaisea/do-algorithms-reveal-sexual-orientation-or-just-expose-our-stereotypes-d998fafdf477</t>
  </si>
  <si>
    <t>https://docs.google.com/document/d/11oGZ1Ke3wK9E3BtOFfGfUQuuaSMR8AO2WfWH3aVke6U/edit#</t>
  </si>
  <si>
    <t>https://www.theguardian.com/technology/2018/jul/07/artificial-intelligence-can-tell-your-sexuality-politics-surveillance-paul-lewis</t>
  </si>
  <si>
    <t>https://www.nytimes.com/2017/11/21/magazine/can-ai-be-taught-to-explain-itself.html</t>
  </si>
  <si>
    <t>AIAAIC0113</t>
  </si>
  <si>
    <t>Obama weekly address deepfake</t>
  </si>
  <si>
    <t>Supasorn Suwajanakorn; Steven M. Seitz; Ira Kemelmacher-Shlizerman</t>
  </si>
  <si>
    <r>
      <rPr>
        <sz val="10"/>
        <color rgb="FF000000"/>
        <rFont val="Arial"/>
        <family val="2"/>
      </rPr>
      <t>Supasorn Suwajanakorn</t>
    </r>
    <r>
      <rPr>
        <sz val="10"/>
        <color rgb="FF000000"/>
        <rFont val="Arial"/>
        <family val="2"/>
      </rPr>
      <t xml:space="preserve">; </t>
    </r>
    <r>
      <rPr>
        <sz val="10"/>
        <color rgb="FF000000"/>
        <rFont val="Arial"/>
        <family val="2"/>
      </rPr>
      <t>Steven M. Seitz</t>
    </r>
    <r>
      <rPr>
        <sz val="10"/>
        <color rgb="FF000000"/>
        <rFont val="Arial"/>
        <family val="2"/>
      </rPr>
      <t xml:space="preserve">; </t>
    </r>
    <r>
      <rPr>
        <sz val="10"/>
        <color rgb="FF000000"/>
        <rFont val="Arial"/>
        <family val="2"/>
      </rPr>
      <t>Ira Kemelmacher-Shlizerman</t>
    </r>
  </si>
  <si>
    <t>Synthesise audio/video</t>
  </si>
  <si>
    <t>https://www.stuff.co.nz/technology/digital-living/94904829/fake-obama-speech-created-using-artificial-intelligence</t>
  </si>
  <si>
    <t>https://www.blackenterprise.com/video-barack-obama-fake-news/</t>
  </si>
  <si>
    <t>https://www.bbc.co.uk/news/av/technology-40598465</t>
  </si>
  <si>
    <t>https://www.digitaltrends.com/cool-tech/ai-created-fake-president-obama/</t>
  </si>
  <si>
    <t>https://spectrum.ieee.org/tech-talk/robotics/artificial-intelligence/ai-creates-fake-obama</t>
  </si>
  <si>
    <t>https://www.engadget.com/2017-07-11-researchers-surprisingly-smooth-artificial-video-obama.html</t>
  </si>
  <si>
    <t>https://www.diplomaticourier.com/posts/not-fake-news-deepfake-technology-is-moving-at-an-alarming-speed</t>
  </si>
  <si>
    <t>AIAAIC0112</t>
  </si>
  <si>
    <t>Boston school bus scheduling</t>
  </si>
  <si>
    <t>Boston Public Schools</t>
  </si>
  <si>
    <t>Boston Public Schools; Sébastien Martin; Arthur Delarue</t>
  </si>
  <si>
    <t>Improve student academic performance and health, reduce costs</t>
  </si>
  <si>
    <t>https://joi.ito.com/weblog/2018/12/05/what-the-boston-school-bus-schedule-can-teach-us-about-ai.html</t>
  </si>
  <si>
    <t>https://apps.bostonglobe.com/ideas/graphics/2018/09/equity-machine/</t>
  </si>
  <si>
    <t>https://www.bostonpublicschools.org/cms/lib/MA01906464/Centricity/Domain/2389/Equity%20Analysis.pdf</t>
  </si>
  <si>
    <t>https://www.wired.com/story/joi-ito-ai-and-bus-routes/</t>
  </si>
  <si>
    <t>https://mitsloan.mit.edu/ideas-made-to-matter/creating-better-bus-routes-algorithms</t>
  </si>
  <si>
    <t>https://www.muckrock.com/news/archives/2019/sep/24/algorithm-bus-routing-mit-lowell/</t>
  </si>
  <si>
    <t>https://www.popularmechanics.com/technology/infrastructure/a28689713/algorithm-boston-buses/</t>
  </si>
  <si>
    <t>https://www.weforum.org/agenda/2019/08/this-us-city-put-an-algorithm-in-charge-of-its-school-bus-routes-and-saved-5-million/</t>
  </si>
  <si>
    <t>AIAAIC0111</t>
  </si>
  <si>
    <t>Houston ISD teacher performance measurement system</t>
  </si>
  <si>
    <t>Houston ISD</t>
  </si>
  <si>
    <t>SAS</t>
  </si>
  <si>
    <t>Improve teacher performance &amp; quality</t>
  </si>
  <si>
    <t>https://www.bloomberg.com/opinion/articles/2017-05-15/don-t-grade-teachers-with-a-bad-algorithm</t>
  </si>
  <si>
    <t>https://www.houstonchronicle.com/news/houston-texas/houston/article/Houston-teachers-to-pursue-lawsuit-over-secret-11139692.php</t>
  </si>
  <si>
    <t>https://www.courthousenews.com/houston-schools-must-face-teacher-evaluation-lawsuit/</t>
  </si>
  <si>
    <t>https://www.chron.com/news/houston-texas/education/article/Houston-ISD-settles-with-union-over-teacher-12267893.php</t>
  </si>
  <si>
    <t>https://www.houstonpublicmedia.org/articles/news/2017/10/10/241724/federal-lawsuit-settled-between-houstons-teacher-union-and-hisd/</t>
  </si>
  <si>
    <t>https://www.chron.com/neighborhood/pasadena/news/article/Seven-Houston-teachers-Houston-Federation-of-9658867.php</t>
  </si>
  <si>
    <t>https://dianeravitch.net/2017/10/10/good-news-vam-is-dead-in-houston/</t>
  </si>
  <si>
    <t>https://www.theregister.com/2018/09/26/us_government_algorithms/</t>
  </si>
  <si>
    <t>AIAAIC0110</t>
  </si>
  <si>
    <t>Temple of Heaven Park toilet paper facial recognition</t>
  </si>
  <si>
    <t>Temple of Heaven Park</t>
  </si>
  <si>
    <t>Shoulian Zhineng</t>
  </si>
  <si>
    <t>Reduce toilet paper theft</t>
  </si>
  <si>
    <t>https://edition.cnn.com/2017/03/20/world/china-toilet-paper-thieves-face-recognition-trnd/index.html</t>
  </si>
  <si>
    <t>https://www.cnet.com/news/facial-recognition-toilet-paper-beijing-temple-of-heaven-park/</t>
  </si>
  <si>
    <t>https://www.nytimes.com/2017/03/20/world/asia/china-toilet-paper-theft.html</t>
  </si>
  <si>
    <t>https://www.nbcnews.com/news/china/china-fights-toilet-paper-theft-facial-recognition-technology-n736236</t>
  </si>
  <si>
    <t>http://www.ecns.cn/2017/03-22/250247.shtml</t>
  </si>
  <si>
    <t>http://www.xinhuanet.com/english/2017-03/22/c_136148318.htm</t>
  </si>
  <si>
    <t>https://www.gulf-times.com/story/539364/Face-recognition-flushes-out-China-s-toilet-paper-</t>
  </si>
  <si>
    <t>https://www.bbc.co.uk/news/world-asia-china-39324431</t>
  </si>
  <si>
    <t>https://www.washingtonpost.com/news/morning-mix/wp/2017/03/21/china-uses-facial-recognition-software-to-crack-down-on-toilet-paper-theft/</t>
  </si>
  <si>
    <t>AIAAIC0109</t>
  </si>
  <si>
    <t>Met Police facial recognition false matches, arrest</t>
  </si>
  <si>
    <t>https://www.theguardian.com/uk-news/2017/aug/05/met-police-facial-recognition-software-notting-hill-carnival</t>
  </si>
  <si>
    <t>https://inews.co.uk/news/technology/met-polices-facial-recognition-technology-96-inaccurate-286538</t>
  </si>
  <si>
    <t>https://news.sky.com/story/met-polices-facial-recognition-tech-has-81-error-rate-independent-report-says-11755941?fbclid=IwAR14cW2aOgTRVo1pNU-foCbhTlKCR-Mnj86mMtq17PTf1VSEixdjFF8C9p8</t>
  </si>
  <si>
    <t>https://www.bbc.co.uk/newsround/48339757</t>
  </si>
  <si>
    <t>https://www.ibtimes.co.uk/police-use-racist-face-scanning-tech-notting-hill-carnival-2017-1635286</t>
  </si>
  <si>
    <t>https://www.theregister.com/2018/05/24/met_police_wont_use_facial_recognition_tech_at_notting_hill_this_year/</t>
  </si>
  <si>
    <t>https://www.huffingtonpost.co.uk/entry/facial-recognition_uk_5afabdc2e4b044dfffb5c41c</t>
  </si>
  <si>
    <t>AIAAIC0108</t>
  </si>
  <si>
    <t>iFlyTek Automatic Speaker Recognition surveillance</t>
  </si>
  <si>
    <t>International Forum on Innovation and Emerging Industries Development</t>
  </si>
  <si>
    <t>Reduce crime, control population</t>
  </si>
  <si>
    <t>https://mindmatters.ai/2019/08/china-what-you-didnt-say-could-be-used-against-you/</t>
  </si>
  <si>
    <t>https://www.wired.com/story/iflytek-china-ai-giant-voice-chatting-surveillance/</t>
  </si>
  <si>
    <t>https://www.wired.com/story/inside-chinas-massive-surveillance-operation/</t>
  </si>
  <si>
    <t>https://www.biometricupdate.com/201710/human-rights-watch-raises-privacy-concerns-over-chinese-voice-recognition-program</t>
  </si>
  <si>
    <t>https://iapp.org/news/a/hrw-raises-concern-over-chinas-national-voice-biometric-database/</t>
  </si>
  <si>
    <t>https://www.theage.com.au/politics/federal/chinese-company-sanctioned-by-the-us-hosted-by-victorian-government-20200615-p552qo.html</t>
  </si>
  <si>
    <t>AIAAIC0107</t>
  </si>
  <si>
    <t>Robodebt welfare debt recovery</t>
  </si>
  <si>
    <t>Department of Human Services</t>
  </si>
  <si>
    <t>Services Australia</t>
  </si>
  <si>
    <t>Recover overpaid welfare payments</t>
  </si>
  <si>
    <t>https://in.news.yahoo.com/human-cost-australias-illegal-robo-164831011.html</t>
  </si>
  <si>
    <t>https://www.abc.net.au/news/2017-04-10/centrelink-debt-recovery-system-lacks-transparency-ombudsman/8430184</t>
  </si>
  <si>
    <t>https://www.theguardian.com/australia-news/2017/apr/10/centrelink-debt-scandal-report-reveals-multiple-failures-in-welfare-system</t>
  </si>
  <si>
    <t>https://finance.nine.com.au/business-news/centrelink-debt-letter-scandal-worsens/74bddbd1-e2fb-4e37-8b3e-d2f7eb7bf4e5</t>
  </si>
  <si>
    <t>https://www.abc.net.au/news/2020-05-30/robodebt-stuart-robert-scott-morrison/12303322</t>
  </si>
  <si>
    <t>https://www.theguardian.com/australia-news/2018/apr/04/centrelink-robo-debt-program-accused-of-enforcing-illegal-debts</t>
  </si>
  <si>
    <t>https://en.wikipedia.org/wiki/Robodebt_scheme</t>
  </si>
  <si>
    <t>https://www.crikey.com.au/2020/06/03/what-is-robodebt-what-happens-if-you-are-overpaid-by-centrelink/</t>
  </si>
  <si>
    <t>https://www.zdnet.com/article/labor-calls-for-robo-debt-accountability-after-mass-resignation-of-dutch-government/</t>
  </si>
  <si>
    <t>AIAAIC0106</t>
  </si>
  <si>
    <t>IBM Watson Health/MD Anderson OEA</t>
  </si>
  <si>
    <t>Watson</t>
  </si>
  <si>
    <t>MD Anderson</t>
  </si>
  <si>
    <t>https://gizmodo.com/why-everyone-is-hating-on-watson-including-the-people-w-1797510888</t>
  </si>
  <si>
    <t>https://www.technologyreview.com/s/607965/a-reality-check-for-ibms-ai-ambitions/</t>
  </si>
  <si>
    <t>https://www.forbes.com/sites/matthewherper/2017/02/19/md-anderson-benches-ibm-watson-in-setback-for-artificial-intelligence-in-medicine/#696e5d037748</t>
  </si>
  <si>
    <t>https://www.medscape.com/viewarticle/876070</t>
  </si>
  <si>
    <t>https://sciencebasedmedicine.org/ibm-watson-versus-cancer-hype-meets-reality/</t>
  </si>
  <si>
    <t>https://www.wsj.com/articles/hospital-stumbles-in-bid-to-teach-a-computer-to-treat-cancer-1488969011</t>
  </si>
  <si>
    <t>https://www.statnews.com/2017/09/05/watson-ibm-cancer/</t>
  </si>
  <si>
    <t>AIAAIC0105</t>
  </si>
  <si>
    <t>Google DeepMind/Royal Free data sharing</t>
  </si>
  <si>
    <t>Streams</t>
  </si>
  <si>
    <t>Royal Free London NHS Foundation Trust</t>
  </si>
  <si>
    <t>Alphabet/Google/Deepmind; NHS</t>
  </si>
  <si>
    <t>Detect &amp; predict acute kidney disease</t>
  </si>
  <si>
    <t>https://www.aiaaic.org/aiaaic-repository/ai-and-algorithmic-incidents-and-controversies/google-deepmind-royal-free-data-sharing#h.14ka5vj2ffrd</t>
  </si>
  <si>
    <t>AIAAIC0104</t>
  </si>
  <si>
    <t>Universal Tennis Rating algorithm</t>
  </si>
  <si>
    <t>Universal Tennis Rating</t>
  </si>
  <si>
    <t>Universal Tennis LLC</t>
  </si>
  <si>
    <t>Rank tennis players</t>
  </si>
  <si>
    <t>https://www.epic.org/algorithmic-transparency/EPIC-FTC-UTR-Complaint.pdf</t>
  </si>
  <si>
    <t>https://www.law360.com/articles/925379</t>
  </si>
  <si>
    <t>https://sportstar.thehindu.com/columns/vantagepoint-paul-fein/rating-the-universal-tennis-ratings/article23363626.ece</t>
  </si>
  <si>
    <t>https://johnincollege.com/how-does-utr-work-understanding-the-utr-algorithm/</t>
  </si>
  <si>
    <t>https://www.lexology.com/library/detail.aspx?g=604e3321-dfc8-4f46-9afc-abd47c5a5179</t>
  </si>
  <si>
    <t>AIAAIC0103</t>
  </si>
  <si>
    <t>Frigid Farrah' sex robot rape simulation</t>
  </si>
  <si>
    <t>TrueCompanion</t>
  </si>
  <si>
    <t>https://www.nytimes.com/2017/07/17/opinion/sex-robots-consent.html</t>
  </si>
  <si>
    <t>https://www.marieclaire.com.au/frigid-farrah-sex-robot-designed-to-simulate-rape</t>
  </si>
  <si>
    <t>https://www.counterpunch.org/2017/07/26/frigid-farrah-and-the-anti-feminism-of-sex-robots/</t>
  </si>
  <si>
    <t>https://www.thesun.co.uk/news/4517167/sex-robot-dubbed-frigid-farrah-because-it-allows-randy-pervs-to-simulate-rape-must-be-banned-campaigner-says/</t>
  </si>
  <si>
    <t>https://www.bbc.co.uk/news/technology-40428976</t>
  </si>
  <si>
    <t>https://www.theguardian.com/commentisfree/2017/jul/29/anyone-for-robotic-rumpy-pumpy</t>
  </si>
  <si>
    <t>https://www.scmp.com/news/world/article/2149321/new-report-finds-no-evidence-having-sex-robots-healthy</t>
  </si>
  <si>
    <t>https://responsible-robotics-myxf6pn3xr.netdna-ssl.com/wp-content/uploads/2017/11/FRR-Consultation-Report-Our-Sexual-Future-with-robots-1-1.pdf</t>
  </si>
  <si>
    <t>AIAAIC0102</t>
  </si>
  <si>
    <t>Wikipedia edit bot wars</t>
  </si>
  <si>
    <t>Wikipedia</t>
  </si>
  <si>
    <t>Edit content</t>
  </si>
  <si>
    <t>https://www.theregister.com/2017/02/23/wiki_bots_love_online_conflict/</t>
  </si>
  <si>
    <t>https://www.theguardian.com/technology/2017/feb/23/wikipedia-bot-editing-war-study</t>
  </si>
  <si>
    <t>https://www.huffingtonpost.com.au/2017/02/27/automated-wikipedia-edit-bots-have-been-fighting-each-other-for_a_21722577/?guccounter=1</t>
  </si>
  <si>
    <t>https://www.wired.com/2017/03/internet-bots-fight-theyre-human/</t>
  </si>
  <si>
    <t>https://gizmodo.com/bots-on-wikipedia-wage-edit-wars-between-themselves-tha-1792680922</t>
  </si>
  <si>
    <t>https://www.mentalfloss.com/article/92612/wikipedia-bots-wage-editing-wars-last-years</t>
  </si>
  <si>
    <t>https://www.skeptical-science.com/science/wikipedia-bot-wars/</t>
  </si>
  <si>
    <t>AIAAIC0101</t>
  </si>
  <si>
    <t>My Handy Design phone case designs</t>
  </si>
  <si>
    <t>My Handy Designs; Amazon</t>
  </si>
  <si>
    <t>My Handy Designs</t>
  </si>
  <si>
    <t>Develop creative designs</t>
  </si>
  <si>
    <t>https://www.theverge.com/tldr/2017/7/10/15946296/amazon-bot-smartphone-cases</t>
  </si>
  <si>
    <t>https://www.boredpanda.com/funny-amazon-ai-designed-phone-cases-fail/</t>
  </si>
  <si>
    <t>https://gizmodo.com/an-amazon-bot-is-making-the-greatest-smartphone-cases-1796757891</t>
  </si>
  <si>
    <t>https://www.iflscience.com/technology/amazon-ai-designed-to-create-phone-cases-goes-hilariously-wrong/</t>
  </si>
  <si>
    <t>https://metro.co.uk/2017/07/10/a-horrendous-amazon-store-account-is-selling-phone-covers-of-our-nightmares-6767800/</t>
  </si>
  <si>
    <t>https://www.digitaltrends.com/mobile/odd-smartphone-cases/</t>
  </si>
  <si>
    <t>https://www.theguardian.com/technology/shortcuts/2017/jul/11/the-automated-amazon-seller-making-the-worst-phone-cases-ever</t>
  </si>
  <si>
    <t>https://twitter.com/rjurney/status/883850417574035456</t>
  </si>
  <si>
    <t>AIAAIC0100</t>
  </si>
  <si>
    <t>Bodega AI</t>
  </si>
  <si>
    <t>Sell products</t>
  </si>
  <si>
    <t>https://www.fastcompany.com/40466047/two-ex-googlers-want-to-make-bodegas-and-mom-and-pop-corner-stores-obsolete</t>
  </si>
  <si>
    <t>https://www.bloomberg.com/opinion/articles/2017-09-14/bodega-bust-shows-intelligence-can-be-truly-artificial</t>
  </si>
  <si>
    <t>https://www.theregister.com/2017/09/14/vending_machine_biz_bodega_ai_bombs/</t>
  </si>
  <si>
    <t>https://nypost.com/2017/09/13/this-startup-wants-to-kill-your-bodega/</t>
  </si>
  <si>
    <t>https://www.villagevoice.com/2017/09/18/bodega-owners-dont-think-new-yorkers-will-shop-at-a-vending-machine-called-bodega/</t>
  </si>
  <si>
    <t>https://gizmodo.com/silicon-valleys-bodega-of-the-future-is-a-bougie-vendin-1805665905</t>
  </si>
  <si>
    <t>https://www.triplepundit.com/story/2017/well-deserved-backlash-against-automated-bodega-1-percent/15306</t>
  </si>
  <si>
    <t>https://venturebeat.com/2017/09/13/bodega-silicon-valleys-new-most-hated-startup-says-its-ai-driven-vending-machines-are-not-evil/</t>
  </si>
  <si>
    <t>AIAAIC0099</t>
  </si>
  <si>
    <t>Apple iPhone X Face ID fails to distinguish brothers</t>
  </si>
  <si>
    <t>https://www.reddit.com/r/iphone/comments/7anj9f/iphonex_face_id_fail/</t>
  </si>
  <si>
    <t>https://9to5mac.com/2017/11/04/face-id-siblings-fail/</t>
  </si>
  <si>
    <t>https://www.macrumors.com/2017/11/04/face-id-brothers-video/</t>
  </si>
  <si>
    <t>https://bgr.com/2017/11/06/iphone-x-face-id-brothers-fail-explanation/</t>
  </si>
  <si>
    <t>https://www.ubergizmo.com/2017/11/siblings-trick-face-id-unlock-iphone/</t>
  </si>
  <si>
    <t>https://www.standard.co.uk/tech/man-unlocks-his-brother-s-iphone-x-using-face-id-a3677116.html</t>
  </si>
  <si>
    <t>https://qz.com/1120545/a-man-was-able-to-use-face-id-to-unlock-his-brothers-apple-aapl-iphone-x/</t>
  </si>
  <si>
    <t>AIAAIC099</t>
  </si>
  <si>
    <t>Apple iPhone X Face ID identical twin tests</t>
  </si>
  <si>
    <t>https://www.businessinsider.com/can-iphone-x-tell-difference-between-twins-face-id-recognition-apple-2017-10?r=US&amp;IR=T</t>
  </si>
  <si>
    <t>https://www.iphonehacks.com/2018/09/face-id-iphone-xs-fooled-identical-twins.html</t>
  </si>
  <si>
    <t>https://www.theguardian.com/technology/2017/sep/27/apple-face-id-iphone-x-under-13-twin-facial-recognition-system-more-secure-touch-id</t>
  </si>
  <si>
    <t>https://time.com/4940176/apple-iphone-x-face-id-facial-recognition/</t>
  </si>
  <si>
    <t>https://www.macrumors.com/2017/10/31/iphone-x-face-id-twin-tests/</t>
  </si>
  <si>
    <t>https://www.idownloadblog.com/2017/11/10/face-id-twin-test-results/</t>
  </si>
  <si>
    <t>https://tass.com/society/987629</t>
  </si>
  <si>
    <t>https://mashable.com/article/putting-iphone-x-face-id-to-twin-test#eAdRiV7BKqqd</t>
  </si>
  <si>
    <t>AIAAIC098</t>
  </si>
  <si>
    <t>Apple iPhone X unlocked by colleague</t>
  </si>
  <si>
    <t>https://www.scmp.com/news/china/society/article/2124313/chinese-woman-offered-refund-after-facial-recognition-allows</t>
  </si>
  <si>
    <t>https://www.huffingtonpost.co.uk/entry/iphone-face-recognition-double_n_5a332cbce4b0ff955ad17d50?ri18n=true</t>
  </si>
  <si>
    <t>https://www.hackread.com/chinese-woman-unlocks-colleague-iphonex-using-face-id/</t>
  </si>
  <si>
    <t>https://www.techworm.net/2017/12/apple-refunds-chinese-woman-colleague-unlocks-iphone-x-using-face-id.html</t>
  </si>
  <si>
    <t>https://www.bustle.com/p/a-woman-in-china-claims-that-her-iphone-x-was-unlocked-by-a-coworkers-face-its-raising-questions-about-diversity-in-tech-7617858</t>
  </si>
  <si>
    <t>https://www.asiaone.com/digital/woman-discovers-colleague-can-unlock-her-iphone-x-face-id</t>
  </si>
  <si>
    <t>AIAAIC097</t>
  </si>
  <si>
    <t>Apple iPhone X Face ID racism</t>
  </si>
  <si>
    <t>https://www.mirror.co.uk/tech/apple-accused-racism-after-face-11735152</t>
  </si>
  <si>
    <t>https://www.newsweek.com/iphone-x-racist-apple-refunds-device-cant-tell-chinese-people-apart-woman-751263</t>
  </si>
  <si>
    <t>https://www.thesun.co.uk/news/5182512/chinese-users-claim-iphonex-face-recognition-cant-tell-them-apart/</t>
  </si>
  <si>
    <t>https://macdailynews.com/2017/12/21/apple-accused-of-racism-after-face-id-fails-to-distinguish-between-chinese-iphone-x-users/</t>
  </si>
  <si>
    <t>https://www.news.com.au/technology/gadgets/mobile-phones/is-the-iphone-racist-chinese-users-claim-iphonex-face-recognition-cant-tell-them-apart/news-story/13814540e8c82ad466aca687e12af64c</t>
  </si>
  <si>
    <t>https://nypost.com/2017/12/21/chinese-users-claim-iphone-x-face-recognition-cant-tell-them-apart/</t>
  </si>
  <si>
    <t>https://www.dailymail.co.uk/sciencetech/article-5201881/The-iPhone-X-slammed-RACIST-Chinese-users.html</t>
  </si>
  <si>
    <t>https://www.ubergizmo.com/2017/12/face-id-accused-being-racist/</t>
  </si>
  <si>
    <t>AIAAIC096</t>
  </si>
  <si>
    <t>Apple Face ID malfunction</t>
  </si>
  <si>
    <t>https://forums.macrumors.com/threads/face-id-not-working-after-12-1.2154359/</t>
  </si>
  <si>
    <t>https://www.reddit.com/r/iphone/comments/9t20sd/face_id_not_working_for_me_cleaned_phone_and/</t>
  </si>
  <si>
    <t>https://www.thesun.co.uk/tech/7736147/iphone-face-id-not-available-working-reset-fix/</t>
  </si>
  <si>
    <t>https://9to5mac.com/2017/09/13/face-id-demo-fail-details/</t>
  </si>
  <si>
    <t>https://mashable.com/2017/09/26/apple-face-id-problems-iphone-x/?europe=true</t>
  </si>
  <si>
    <t>https://www.dailymail.co.uk/sciencetech/article-5143375/Face-ID-iPhone-X-stopped-working-iOS-11-2-update.html</t>
  </si>
  <si>
    <t>https://blog.rewatechnology.com/iphone-x-face-id-not-working-repair-move-iphone-little-lower-higher/</t>
  </si>
  <si>
    <t>https://9to5mac.com/2017/12/02/face-id-not-working-on-iphone-x-after-updating-to-ios-11-2-a-reboot-should-fix-it/</t>
  </si>
  <si>
    <t>AIAAIC095</t>
  </si>
  <si>
    <t>Apple iPhone X Face ID hacked with masks</t>
  </si>
  <si>
    <t>https://www.youtube.com/watch?v=i4YQRLQVixM</t>
  </si>
  <si>
    <t>https://arstechnica.com/information-technology/2017/11/hackers-say-they-broke-apples-face-id-heres-why-were-not-convinced/</t>
  </si>
  <si>
    <t>https://www.esquire.com/lifestyle/cars/a13527612/iphone-x-face-id-mask-hack/</t>
  </si>
  <si>
    <t>https://www.hackread.com/researcher-bypass-iphone-x-face-id-with-mask/</t>
  </si>
  <si>
    <t>https://www.dailydot.com/debug/iphone-x-face-id-mask/</t>
  </si>
  <si>
    <t>https://www.independent.co.uk/life-style/gadgets-and-tech/iphone-face-mask-id-recognition-unlock-coronavirus-covid-19-hack-a9459901.html</t>
  </si>
  <si>
    <t>https://www.reuters.com/article/us-apple-vietnam-hack-idUSKBN1DE1TH</t>
  </si>
  <si>
    <t>https://www.wired.com/story/tried-to-beat-face-id-and-failed-so-far/</t>
  </si>
  <si>
    <t>AIAAIC094</t>
  </si>
  <si>
    <t>XiaoBing, BabyQ chatbots criticise Communist Party</t>
  </si>
  <si>
    <t>Tencent/QQ</t>
  </si>
  <si>
    <t>https://www.reuters.com/article/us-china-robots-idUSKBN1AK0G1</t>
  </si>
  <si>
    <t>https://www.telegraph.co.uk/technology/2017/08/03/rogue-chatbots-deleted-china-questioning-communist-party/</t>
  </si>
  <si>
    <t>https://time.com/4885341/china-tencent-rogue-chatbots/</t>
  </si>
  <si>
    <t>https://www.ft.com/content/e90a6c1c-7764-11e7-a3e8-60495fe6ca71</t>
  </si>
  <si>
    <t>https://www.bbc.co.uk/news/world-asia-china-40815024</t>
  </si>
  <si>
    <t>https://nypost.com/2017/08/04/china-destroys-sassy-bots-after-they-bash-communism/</t>
  </si>
  <si>
    <t>https://www.abc.net.au/news/2017-08-04/tencent-chatbots-babyq-and-xiaobing/8774294?nw=0</t>
  </si>
  <si>
    <t>https://heavy.com/tech/2016/11/xiaoice-xiaobing-microsoft-chatbot-blacklisted-censor-censorship-sensitive-taboo-topics-wechat-weibo-bot/</t>
  </si>
  <si>
    <t>https://money.cnn.com/2016/11/24/technology/microsoft-chatbot-xiaoice-tiananmen-xi-jinping/</t>
  </si>
  <si>
    <t>https://chinadigitaltimes.net/2016/11/microsofts-chinese-chatbot-encounters-sensitive-words/</t>
  </si>
  <si>
    <t>https://www.theverge.com/2017/8/3/16088862/china-chatbots-patriotic-microsoft-communist-party</t>
  </si>
  <si>
    <t>https://news.microsoft.com/apac/features/much-more-than-a-chatbot-chinas-xiaoice-mixes-ai-with-emotions-and-wins-over-millions-of-fans/</t>
  </si>
  <si>
    <t>AIAAIC093</t>
  </si>
  <si>
    <t>FaceApp 'ethnicity filter' racism</t>
  </si>
  <si>
    <t>FaceApp</t>
  </si>
  <si>
    <t>Individual beautification &amp; promotion</t>
  </si>
  <si>
    <t>https://techcrunch.com/2017/04/25/faceapp-apologises-for-building-a-racist-ai/</t>
  </si>
  <si>
    <t>https://mashable.com/2017/08/09/faceapp-racist-filters-removed/</t>
  </si>
  <si>
    <t>https://www.huffingtonpost.co.uk/entry/faceapp-accused-of-racism-thanks-to-new-ethnicity-filter_n_598b5597e4b0449ed5077792?ri18n=true</t>
  </si>
  <si>
    <t>https://uk.pcmag.com/social-media/90679/faceapp-pulls-ethnicity-change-filters</t>
  </si>
  <si>
    <t>https://www.cosmopolitan.com/lifestyle/a11660672/faceapp-ethnicity-filters-blackface/</t>
  </si>
  <si>
    <t>https://www.glamour.com/story/faceapp-ethnicity-filters</t>
  </si>
  <si>
    <t>https://money.cnn.com/2017/08/09/technology/faceapp-ethnicity-filter/index.html</t>
  </si>
  <si>
    <t>https://www.dailymail.co.uk/sciencetech/article-4777954/FaceApp-removes-Ethnicity-Filters-racism-storm.html</t>
  </si>
  <si>
    <t>https://www.theguardian.com/technology/2017/apr/25/faceapp-apologises-for-racist-filter-which-lightens-users-skintone</t>
  </si>
  <si>
    <t>AIAAIC092</t>
  </si>
  <si>
    <t>Sophia show robot</t>
  </si>
  <si>
    <t>Hanson Robotics</t>
  </si>
  <si>
    <t>https://www.forbes.com/sites/noelsharkey/2018/11/17/mama-mia-its-sophia-a-show-robot-or-dangerous-platform-to-mislead/#6637b7167ac9</t>
  </si>
  <si>
    <t>https://www.smh.com.au/opinion/why-sophia-the-robot-is-not-what-it-seems-20171031-gzbi3p.html</t>
  </si>
  <si>
    <t>https://www.hansonrobotics.com/sophia/</t>
  </si>
  <si>
    <t>https://link.springer.com/article/10.1007/s00146-020-01104-w</t>
  </si>
  <si>
    <t>https://peoplelovescience.com/sophia-robot/</t>
  </si>
  <si>
    <t>https://www.dw.com/en/saudi-arabia-grants-citizenship-to-robot-sophia/a-41150856</t>
  </si>
  <si>
    <t>https://www.livescience.com/60815-saudi-arabia-citizen-robot.html</t>
  </si>
  <si>
    <t>https://www.newsweek.com/sophia-robot-saudi-arabia-women-735503</t>
  </si>
  <si>
    <t>https://www.smh.com.au/opinion/the-dangers-behind-smiling-citizen-robot-sophia-20171109-gzi67u.html</t>
  </si>
  <si>
    <t>https://www.washingtonpost.com/news/innovations/wp/2017/10/29/saudi-arabia-which-denies-women-equal-rights-makes-a-robot-a-citizen/</t>
  </si>
  <si>
    <t>AIAAIC091</t>
  </si>
  <si>
    <t>Robot Mitra greeting failure</t>
  </si>
  <si>
    <t>Invento Robotics</t>
  </si>
  <si>
    <t>Multipurpose product</t>
  </si>
  <si>
    <t>https://analyticsindiamag.com/mitra-robot-ivanka-trump-modi-ges/</t>
  </si>
  <si>
    <t>https://www.indiatimes.com/technology/news/meet-mitra-the-5-foot-made-in-india-robot-that-greeted-pm-modi-and-ivanka-trump-at-ges-2017_-334629.html</t>
  </si>
  <si>
    <t>https://www.livemint.com/companies/start-ups/why-indian-robots-are-taking-a-crash-course-in-mandarin-11575227395770.html</t>
  </si>
  <si>
    <t>https://economictimes.indiatimes.com/small-biz/startups/features/watch-mitra-robot-greets-ivanka-pm-modi-at-ges-2017/videoshow/61837517.cms</t>
  </si>
  <si>
    <t>https://www.indiatoday.in/fyi/story/global-entrepreneurship-summit-2017-mitra-robot-modi-ivanka-trump-invento-robotics-1096031-2017-11-28</t>
  </si>
  <si>
    <t>https://www.rediff.com/news/special/mitra-the-robot-steals-the-show-from-namo-ivanka/20171129.htm</t>
  </si>
  <si>
    <t>https://www.entrepreneur.com/article/345256</t>
  </si>
  <si>
    <t>AIAAIC090</t>
  </si>
  <si>
    <t>Amazon Alexa has own party</t>
  </si>
  <si>
    <t>https://www.theregister.com/2017/11/09/alexa_raid_my_apartment/</t>
  </si>
  <si>
    <t>https://www.dailymail.co.uk/news/article-5062491/Police-called-Alexa-device-holds-1am-party.html</t>
  </si>
  <si>
    <t>https://www.thesun.co.uk/news/4873155/cops-raid-german-blokes-house-after-his-alexa-music-device-held-a-party-on-its-own-while-he-was-out/</t>
  </si>
  <si>
    <t>https://mashable.com/2017/11/08/amazon-alexa-rave-party-germany/?europe=true</t>
  </si>
  <si>
    <t>https://www.nakedcapitalism.com/2017/11/why-you-should-never-buy-an-amazon-echo-or-even-get-near-one.html</t>
  </si>
  <si>
    <t>https://www.telegraph.co.uk/news/2017/11/08/alexa-nein-police-break-german-mans-house-music-device-held/</t>
  </si>
  <si>
    <t>https://www.ministryofsound.com/posts/articles/2017/november/police-called-to-empty-flat-after-rogue-alexa-throws-rave/</t>
  </si>
  <si>
    <t>https://www.ibtimes.co.uk/amazon-alexa-ai-goes-rogue-wakes-neighbourhood-2am-rave-police-raid-1646720</t>
  </si>
  <si>
    <t>AIAAIC089</t>
  </si>
  <si>
    <t>Amazon Alexa dollhouse accidental sales</t>
  </si>
  <si>
    <t>https://news.sky.com/story/amazon-echo-orders-dollhouses-after-hearing-tv-presenter-talking-10722985</t>
  </si>
  <si>
    <t>https://qz.com/880541/amazons-amzn-alexa-accidentally-ordered-a-ton-of-dollhouses-across-san-diego/</t>
  </si>
  <si>
    <t>https://edition.cnn.com/2017/01/05/health/amazon-alexa-dollhouse-trnd/index.html</t>
  </si>
  <si>
    <t>https://www.theregister.com/2017/01/07/tv_anchor_says_alexa_buy_me_a_dollhouse_and_she_does/</t>
  </si>
  <si>
    <t>https://www.theverge.com/2017/1/7/14200210/amazon-alexa-tech-news-anchor-order-dollhouse</t>
  </si>
  <si>
    <t>https://fortune.com/2017/01/09/amazon-echo-alexa-dollhouse/</t>
  </si>
  <si>
    <t>https://www.theguardian.com/technology/shortcuts/2017/jan/09/alexa-amazon-echo-goes-rogue-accidental-shopping-dolls-house</t>
  </si>
  <si>
    <t>https://www.foxnews.com/tech/6-year-old-accidentally-orders-high-end-treats-with-amazons-alexa</t>
  </si>
  <si>
    <t>AIAAIC088</t>
  </si>
  <si>
    <t>Amazon patents wristband to track workers</t>
  </si>
  <si>
    <t>Manage product inventory</t>
  </si>
  <si>
    <t>https://www.theguardian.com/technology/2018/jan/31/amazon-warehouse-wristband-tracking</t>
  </si>
  <si>
    <t>https://www.nydailynews.com/news/national/amazon-patents-wristbands-designed-steer-employees-movements-article-1.3792895</t>
  </si>
  <si>
    <t>https://www.cnbc.com/2018/02/02/amazon-holds-patents-for-wristbands-that-track-workers.html</t>
  </si>
  <si>
    <t>https://www.standard.co.uk/tech/amazon-develops-wristbands-to-track-warehouse-workers-a3663536.html</t>
  </si>
  <si>
    <t>https://www.seattletimes.com/business/a-wristband-to-track-workers-hand-movements-amazon-has-patents-for-it/</t>
  </si>
  <si>
    <t>https://gizmodo.com/amazon-patents-wristband-to-track-hand-movements-of-war-1822590549</t>
  </si>
  <si>
    <t>https://www.nytimes.com/2018/02/01/technology/amazon-wristband-tracking-privacy.html</t>
  </si>
  <si>
    <t>https://pjmedia.com/columns/rod-kackley/2018/02/19/amazon-employee-wristband-patents-light-fire-privacy-advocates-n114710</t>
  </si>
  <si>
    <t>https://www.economist.com/leaders/2018/03/28/the-workplace-of-the-future</t>
  </si>
  <si>
    <t>AIAAIC087</t>
  </si>
  <si>
    <t>Facebook Tag Suggestions</t>
  </si>
  <si>
    <t>Tag Suggestions</t>
  </si>
  <si>
    <t>Identify faces</t>
  </si>
  <si>
    <t>https://www.wired.com/story/facebook-will-find-your-face-even-when-its-not-tagged/</t>
  </si>
  <si>
    <t>https://www.nbcnews.com/tech/tech-news/facebook-brings-face-recognition-all-users-discontinues-tag-suggestions-n1049361</t>
  </si>
  <si>
    <t>https://www.forbes.com/sites/tjmccue/2019/05/23/just-say-no-to-facebook-facial-recognition-heres-how-to-turn-it-off/</t>
  </si>
  <si>
    <t>https://thehill.com/policy/technology/479126-supreme-court-declines-to-hear-facebook-facial-recognition-case</t>
  </si>
  <si>
    <t>https://www.npr.org/sections/thetwo-way/2017/12/19/571954455/facebook-expands-use-of-facial-recognition-to-id-users-in-photos</t>
  </si>
  <si>
    <t>https://www.scmp.com/news/world/united-states-canada/article/3025583/facebook-brings-face-recognition-all-users</t>
  </si>
  <si>
    <t>https://gizmodo.com/facebooks-new-face-recognition-features-what-we-do-an-1823359911</t>
  </si>
  <si>
    <t>AIAAIC086</t>
  </si>
  <si>
    <t>Facebook translates 'Good morning' as 'Attack them'</t>
  </si>
  <si>
    <t>Improve product/service quality</t>
  </si>
  <si>
    <t>https://gizmodo.com/palestinian-man-arrested-after-facebook-auto-translates-1819782902</t>
  </si>
  <si>
    <t>https://www.theverge.com/us-world/2017/10/24/16533496/facebook-apology-wrong-translation-palestinian-arrested-post-good-morning</t>
  </si>
  <si>
    <t>https://www.theguardian.com/technology/2017/oct/24/facebook-palestine-israel-translates-good-morning-attack-them-arrest</t>
  </si>
  <si>
    <t>https://www.haaretz.com/israel-news/palestinian-arrested-over-mistranslated-good-morning-facebook-post-1.5459427</t>
  </si>
  <si>
    <t>https://www.csoonline.com/article/3234644/man-arrested-after-good-morning-post-mistranslated-by-facebook-as-attack-them.html</t>
  </si>
  <si>
    <t>https://qz.com/1109538/police-in-israel-arrested-a-palestinian-man-because-facebooks-ai-mistranslated-his-good-morning-post-as-attack-them/</t>
  </si>
  <si>
    <t>https://dailycaller.com/2017/10/24/israeli-police-arrest-palestinian-after-facebook-translates-good-morning-as-attack-them/</t>
  </si>
  <si>
    <t>AIAAIC085</t>
  </si>
  <si>
    <t>Facebook negotiation chatbots secret language</t>
  </si>
  <si>
    <t>Simulate negotiations</t>
  </si>
  <si>
    <t>https://www.thesun.co.uk/tech/4141624/facebook-robots-speak-in-their-own-language/</t>
  </si>
  <si>
    <t>https://nypost.com/2017/08/01/creepy-facebook-bots-talked-to-each-other-in-a-secret-language/</t>
  </si>
  <si>
    <t>https://www.independent.co.uk/life-style/gadgets-and-tech/news/facebook-artificial-intelligence-ai-chatbot-new-language-research-openai-google-a7869706.html</t>
  </si>
  <si>
    <t>https://engineering.fb.com/ml-applications/deal-or-no-deal-training-ai-bots-to-negotiate/</t>
  </si>
  <si>
    <t>https://www.cnet.com/news/what-happens-when-ai-bots-invent-their-own-language/</t>
  </si>
  <si>
    <t>https://www.snopes.com/fact-check/facebook-ai-developed-own-language/</t>
  </si>
  <si>
    <t>https://www.fastcompany.com/90132632/ai-is-inventing-its-own-perfect-languages-should-we-let-it</t>
  </si>
  <si>
    <t>AIAAIC084</t>
  </si>
  <si>
    <t>Facebook recruitment advertising age bias</t>
  </si>
  <si>
    <t>Facebooks Ads</t>
  </si>
  <si>
    <t>https://www.propublica.org/article/facebook-ads-age-discrimination-targeting</t>
  </si>
  <si>
    <t>https://www.cnbc.com/2017/12/20/companies-use-facebook-to-exclude-older-workers-from-job-ads.html</t>
  </si>
  <si>
    <t>https://about.fb.com/news/h/addressing-targeting-in-recruitment-ads/</t>
  </si>
  <si>
    <t>https://www.nytimes.com/2017/12/20/business/facebook-job-ads.html</t>
  </si>
  <si>
    <t>https://www.shrm.org/resourcesandtools/legal-and-compliance/employment-law/pages/facebook-age-targeted-ads.aspx</t>
  </si>
  <si>
    <t>https://blog.skyad.com/recruitment/social-media-recrutiment-ads-age-bias</t>
  </si>
  <si>
    <t>https://www.vox.com/identities/2019/9/25/20883446/facebook-job-ads-discrimination</t>
  </si>
  <si>
    <t>https://www.reuters.com/article/us-facebook-lawsuit-bias-idUSKBN1XA2G8</t>
  </si>
  <si>
    <t>https://www.bloomberg.com/news/articles/2018-05-29/facebook-tools-are-used-to-screen-out-older-job-seekers-lawsuit-claims</t>
  </si>
  <si>
    <t>https://www.vox.com/policy-and-politics/2018/5/31/17408884/facebook-amazon-job-ads-age-discrimination-lawsuit</t>
  </si>
  <si>
    <t>https://www.seattletimes.com/business/facebook-job-ads-raise-concerns-about-age-discrimination/</t>
  </si>
  <si>
    <t>AIAAIC083</t>
  </si>
  <si>
    <t>Facebook enables advertisers to target anti-semites</t>
  </si>
  <si>
    <t>https://www.propublica.org/article/facebook-enabled-advertisers-to-reach-jew-haters</t>
  </si>
  <si>
    <t>https://talkingpointsmemo.com/news/facebook-enabled-ads-jew-haters</t>
  </si>
  <si>
    <t>https://www.niemanlab.org/reading/facebook-enabled-advertisers-to-reach-jew-haters/</t>
  </si>
  <si>
    <t>https://www.dailymail.co.uk/news/article-4886062/Facebook-removes-feature-let-ads-reach-Jew-haters.html</t>
  </si>
  <si>
    <t>https://www.reuters.com/article/facebook-advertising-idUSL2N1LV26V</t>
  </si>
  <si>
    <t>https://www.ndtv.com/world-news/facebook-enabled-housing-advertisers-to-exclude-minorities-report-1778628</t>
  </si>
  <si>
    <t>https://www.vox.com/2017/9/14/16310512/facebook-mark-zuckerberg-algorithm-ad-targeting-jews</t>
  </si>
  <si>
    <t>https://www.huffpost.com/entry/facebook-advertisers-anti-semitic_n_59bae8aae4b02da0e140706f</t>
  </si>
  <si>
    <t>AIAAIC082</t>
  </si>
  <si>
    <t>Google Allo offensive smart replies</t>
  </si>
  <si>
    <t>Improve communication</t>
  </si>
  <si>
    <t>https://www.eff.org/deeplinks/2016/09/googles-allo-sends-wrong-message-about-encryption</t>
  </si>
  <si>
    <t>https://money.cnn.com/2017/10/25/technology/business/google-allo-facebook-m-offensive-responses/index.html</t>
  </si>
  <si>
    <t>https://arstechnica.com/information-technology/2016/05/incensing-critics-google-engineer-ends-push-for-crypto-only-setting-in-allo/</t>
  </si>
  <si>
    <t>https://www.techrepublic.com/article/the-10-biggest-ai-failures-of-2017/</t>
  </si>
  <si>
    <t>https://www.wsj.com/articles/google-allo-review-messaging-and-ai-with-limitations-1474430460</t>
  </si>
  <si>
    <t>https://www.cnet.com/news/google-allo-to-shut-down-in-march-of-2019/</t>
  </si>
  <si>
    <t>https://www.guidingtech.com/62580/reasons-google-allo-failed/</t>
  </si>
  <si>
    <t>AIAAIC081</t>
  </si>
  <si>
    <t>Google hate speech AI fails to understand hate speech</t>
  </si>
  <si>
    <t>https://www.vice.com/en/article/qvvv3p/googles-anti-bullying-ai-mistakes-civility-for-decency</t>
  </si>
  <si>
    <t>https://www.engadget.com/2017-09-01-google-perspective-comment-ranking-system.html</t>
  </si>
  <si>
    <t>https://qz.com/918640/alphabets-hate-fighting-ai-doesnt-understand-hate-yet/</t>
  </si>
  <si>
    <t>https://www.dailymail.co.uk/sciencetech/article-4253514/Google-teaches-AI-swear-spot-hate-speech.html</t>
  </si>
  <si>
    <t>https://www.forbes.com/sites/kalevleetaru/2017/02/23/fighting-words-not-ideas-googles-new-ai-powered-toxic-speech-filter-is-the-right-approach/?sh=4bb3859f3462</t>
  </si>
  <si>
    <t>https://venturebeat.com/2021/02/08/jigsaws-ai-powered-toxic-language-detector-is-now-processing-500-million-requests-daily/</t>
  </si>
  <si>
    <t>AIAAIC080</t>
  </si>
  <si>
    <t>Google Cloud Natural Language API bias</t>
  </si>
  <si>
    <t>Analyse sentiment</t>
  </si>
  <si>
    <t>https://www.engadget.com/2017-10-25-googles-sentiment-analysis-api-is-just-as-biased-as-humans.html</t>
  </si>
  <si>
    <t>https://mashable.com/2017/10/25/google-machine-learning-bias/?europe=true#7AyGipoEHmqF</t>
  </si>
  <si>
    <t>https://www.techleer.com/articles/387-google-sentiment-analysis-api-gives-a-biased-output/</t>
  </si>
  <si>
    <t>https://www.vice.com/en/article/j5jmj8/google-artificial-intelligence-bias</t>
  </si>
  <si>
    <t>https://www.vice.com/en/article/ne3nkb/google-artificial-intelligence-bias-apology</t>
  </si>
  <si>
    <t>https://data.blog/2019/08/21/gender-and-racial-bias-in-cloud-nlp-sentiment-apis/</t>
  </si>
  <si>
    <t>AIAAIC079</t>
  </si>
  <si>
    <t>Google Maps, Waze direct users into wildfires</t>
  </si>
  <si>
    <t>Alphabet/Google/Waze</t>
  </si>
  <si>
    <t>Direct drivers</t>
  </si>
  <si>
    <t>https://mashable.com/2017/12/07/lapd-warns-that-navigation-apps-are-steering-people-to-neighborhoods-on-fire/</t>
  </si>
  <si>
    <t>https://thehill.com/policy/technology/363852-waze-is-sending-california-drivers-towards-fires</t>
  </si>
  <si>
    <t>http://www.slate.com/blogs/future_tense/2017/12/07/california_wildfires_raise_questions_about_whether_you_can_trust_waze_google.html?via=gdpr-consent</t>
  </si>
  <si>
    <t>https://www.cnet.com/roadshow/news/california-wild-fires-navigation-apps/</t>
  </si>
  <si>
    <t>https://eu.usatoday.com/story/tech/news/2017/12/07/california-fires-navigation-apps-like-waze-sent-commuters-into-flames-drivers/930904001/</t>
  </si>
  <si>
    <t>https://smallbiztrends.com/2017/12/nav-apps-send-drivers-into-wildfires.html</t>
  </si>
  <si>
    <t>https://www.insider.com/la-fires-gps-apps-directing-people-areas-fire-lapd-2017-12</t>
  </si>
  <si>
    <t>https://www.dailynews.com/2017/12/08/waze-google-maps-make-traffic-matters-worse-during-skirball-and-creek-fires-officials-say/</t>
  </si>
  <si>
    <t>AIAAIC078</t>
  </si>
  <si>
    <t>Google Home Mini speaker eavesdropping</t>
  </si>
  <si>
    <t>https://www.androidpolice.com/2017/10/10/google-nerfing-home-minis-mine-spied-everything-said-247/</t>
  </si>
  <si>
    <t>https://www.tomsguide.com/us/google-home-mini-recording,news-25965.html</t>
  </si>
  <si>
    <t>https://nakedsecurity.sophos.com/2017/01/27/data-privacy-day-know-the-risks-of-amazon-alexa-and-google-home/</t>
  </si>
  <si>
    <t>https://www.gtricks.com/google/always-listening-google-home-mini-spying/</t>
  </si>
  <si>
    <t>https://bgr.com/2017/10/12/google-home-mini-privacy-top-touch-button/</t>
  </si>
  <si>
    <t>https://www.trendmicro.com/vinfo/de/security/news/vulnerabilities-and-exploits/google-home-mini-speaker-discovered-eavesdropping-on-home-user</t>
  </si>
  <si>
    <t>https://www.the-ambient.com/news/google-home-mini-spy-problem-fix-124</t>
  </si>
  <si>
    <t>https://dazeinfo.com/2017/10/12/google-home-mini-a-personal-assistance-spy/</t>
  </si>
  <si>
    <t>https://www.independent.co.uk/life-style/gadgets-and-tech/news/google-home-mini-secretly-recording-everything-you-say-voice-assistant-my-activity-a7994261.html</t>
  </si>
  <si>
    <t>AIAAIC077</t>
  </si>
  <si>
    <t>Google Translate gender bias</t>
  </si>
  <si>
    <t>Translate languages</t>
  </si>
  <si>
    <t>https://venturebeat.com/2018/12/06/google-translate-now-returns-both-feminine-and-masculine-translations-for-words-and-phrases/</t>
  </si>
  <si>
    <t>https://www.forbes.com/sites/parmyolson/2018/02/15/the-algorithm-that-helped-google-translate-become-sexist/?sh=65339327daa2</t>
  </si>
  <si>
    <t>https://algorithmwatch.org/en/story/google-translate-gender-bias/</t>
  </si>
  <si>
    <t>https://www.researchgate.net/publication/327549663_Assessing_Gender_Bias_in_Machine_Translation_--_A_Case_Study_with_Google_Translate</t>
  </si>
  <si>
    <t>https://mashable.com/2017/11/30/google-translate-sexism/</t>
  </si>
  <si>
    <t>https://nypost.com/2017/11/30/google-translates-algorithm-has-a-gender-bias/</t>
  </si>
  <si>
    <t>https://medium.com/babbel/google-translate-addresses-its-bias-issue-e271ec90d866</t>
  </si>
  <si>
    <t>https://twitter.com/TaikaDahlbom/status/935612093906194432</t>
  </si>
  <si>
    <t>AIAAIC076</t>
  </si>
  <si>
    <t>Google enables advertisers to target racists</t>
  </si>
  <si>
    <t>https://www.buzzfeednews.com/article/alexkantrowitz/google-allowed-advertisers-to-target-jewish-parasite-black#.hvzN4YD4Qb</t>
  </si>
  <si>
    <t>https://thehill.com/policy/technology/350886-google-allowed-advertisers-to-target-bigoted-and-racist-categories</t>
  </si>
  <si>
    <t>https://www.cbsnews.com/news/google-allowed-advertisers-target-racist-keywords-report/</t>
  </si>
  <si>
    <t>https://www.theweek.com/5things/724988/google-allowed-advertisers-target-racist-antisemitic-search-phrases</t>
  </si>
  <si>
    <t>https://www.thetimes.co.uk/article/google-advertisers-allowed-to-target-racist-search-terms-hbpfrllv0</t>
  </si>
  <si>
    <t>https://www.cnbc.com/2017/09/16/google-disables-advertisers-ability-to-use-majority-of-racist-keywords-to-target-ads.html</t>
  </si>
  <si>
    <t>https://www.reuters.com/article/uk-alphabet-advertising/google-disables-offensive-ad-keywords-found-by-buzzfeed-idUKKCN1BQ2PQ?edition-redirect=uk</t>
  </si>
  <si>
    <t>AIAAIC075</t>
  </si>
  <si>
    <t>YouTube promotes, profits from child abuse</t>
  </si>
  <si>
    <t>https://medium.com/@jamesbridle/something-is-wrong-on-the-internet-c39c471271d2</t>
  </si>
  <si>
    <t>https://www.thetimes.co.uk/article/child-abuse-on-youtube-q3x9zfkch</t>
  </si>
  <si>
    <t>https://nymag.com/intelligencer/2017/12/youtubes-child-abuse-problem-is-getting-worse.html</t>
  </si>
  <si>
    <t>https://www.engadget.com/2017-07-12-disturbing-fake-youtube-shows-fool-kids.html</t>
  </si>
  <si>
    <t>https://www.engadget.com/2017-11-22-youtube-child-exploiting-channels-videos.html</t>
  </si>
  <si>
    <t>https://www.buzzfeednews.com/article/charliewarzel/youtube-is-addressing-its-massive-child-exploitation-problem</t>
  </si>
  <si>
    <t>AIAAIC074</t>
  </si>
  <si>
    <t>YouTube Autocomplete endangers kids</t>
  </si>
  <si>
    <t>Improve product quality/speed</t>
  </si>
  <si>
    <t>https://www.npr.org/sections/thetwo-way/2017/11/27/566769570/youtube-faces-increased-criticism-that-its-unsafe-for-kids</t>
  </si>
  <si>
    <t>https://www.theverge.com/2017/11/28/16709214/youtube-autocomplete-search-function-child-exploitation-ads</t>
  </si>
  <si>
    <t>https://www.buzzfeednews.com/article/charliewarzel/youtubes-search-autofill-is-surfacing-disturbing-child-sex#.rgzmXjZex</t>
  </si>
  <si>
    <t>https://www.insider.com/youtube-fixed-an-autocomplete-bug-that-suggested-how-to-have-sx-with-your-kids-2017-11</t>
  </si>
  <si>
    <t>https://www.ubergizmo.com/2017/11/youtube-autocomplete-results-child-abuse/</t>
  </si>
  <si>
    <t>https://www.theguardian.com/technology/2017/nov/27/youtube-investigates-reports-of-child-abuse-terms-auto-fill-searches</t>
  </si>
  <si>
    <t>AIAAIC073</t>
  </si>
  <si>
    <t>YouTube promotes Las Vegas shooting fake conspiracy videos</t>
  </si>
  <si>
    <t>https://www.theguardian.com/us-news/2017/oct/06/youtube-alters-search-algorithm-over-fake-las-vegas-conspiracy-videos</t>
  </si>
  <si>
    <t>https://www.theguardian.com/us-news/2017/oct/04/las-vegas-shooting-youtube-hoax-conspiracy-theories</t>
  </si>
  <si>
    <t>https://www.hollywoodreporter.com/news/youtube-cracks-down-las-vegas-shooting-fake-news-search-results-1046479</t>
  </si>
  <si>
    <t>https://www.wsj.com/articles/youtube-tweaks-its-search-results-after-rise-of-las-vegas-conspiracy-theories-1507219180</t>
  </si>
  <si>
    <t>https://www.buzzfeednews.com/article/charliewarzel/heres-how-youtube-is-spreading-conspiracy-theories-about</t>
  </si>
  <si>
    <t>https://www.techspot.com/news/71269-youtube-criticized-promoting-videos-claim-las-vega-shooting.html</t>
  </si>
  <si>
    <t>https://money.cnn.com/2017/10/05/technology/culture/youtube-conspiracy/index.html</t>
  </si>
  <si>
    <t>https://www.fastcompany.com/40476563/youtubes-top-search-results-for-las-vegas-are-already-littered-with-conspiracy-theories</t>
  </si>
  <si>
    <t>AIAAIC072</t>
  </si>
  <si>
    <t>Yandex Alice/Alisa chatbot supports Stalin, violence</t>
  </si>
  <si>
    <t>Yandex</t>
  </si>
  <si>
    <t>Hold conversations</t>
  </si>
  <si>
    <t>https://voicebot.ai/2017/10/30/russian-voice-assistant-alice-goes-rogue-found-supportive-stalin-violence/</t>
  </si>
  <si>
    <t>https://chatbotsmagazine.com/the-yandex-chatbot-what-you-need-to-know-dbb2fe11f0d5</t>
  </si>
  <si>
    <t>https://yandex.com/company/blog/expanding-the-yandex-intelligent-assistant-ecosystem</t>
  </si>
  <si>
    <t>https://www.themoscowtimes.com/2017/12/07/artificial-intelligence-robot-alisa-nominated-for-russian-president-a59845</t>
  </si>
  <si>
    <t>https://www.telegraph.co.uk/technology/2017/10/25/russian-ai-chatbot-found-supporting-stalin-violence-two-weeks/</t>
  </si>
  <si>
    <t>https://www.rt.com/news/408385-alice-bot-executions-beating/</t>
  </si>
  <si>
    <t>AIAAIC071</t>
  </si>
  <si>
    <t>Delhi Metro driverless train crash</t>
  </si>
  <si>
    <t>Delhi Metro Rail Corporation</t>
  </si>
  <si>
    <t>Automate driving</t>
  </si>
  <si>
    <t>https://www.ndtv.com/india-news/delhi-metros-magenta-line-crashes-into-wall-during-test-run-1789709</t>
  </si>
  <si>
    <t>https://www.indiatoday.in/india/story/delhi-metro-says-magenta-line-train-crash-not-because-of-driverless-trains-1112703-2017-12-20</t>
  </si>
  <si>
    <t>https://www.financialexpress.com/india-news/delho-metro-crash-magenta-line-train-runs-into-wall-during-trial-run/981384/</t>
  </si>
  <si>
    <t>https://www.dailyo.in/variety/delhi-metro-metro-accident-metro-safety-public-transport-magenta-line/story/1/21255.html</t>
  </si>
  <si>
    <t>https://www.hindustantimes.com/delhi-news/metro-suspends-four-for-kalindi-kunj-crash-says-operation-will-not-be-affected/story-0BB5EtySakNY2VTNjpl2lM.html</t>
  </si>
  <si>
    <t>https://timesofindia.indiatimes.com/city/delhi/driverless-metro-train-goes-through-a-wall/articleshow/62141411.cms</t>
  </si>
  <si>
    <t>https://www.business-standard.com/article/current-affairs/driverless-delhi-metro-s-magenta-line-train-crashes-a-week-before-launch-117121901059_1.html</t>
  </si>
  <si>
    <t>AIAAIC070</t>
  </si>
  <si>
    <t>Tesla Model S crashes into truck, kills driver</t>
  </si>
  <si>
    <t>https://www.reuters.com/article/us-tesla-crash-idUSKCN11K232</t>
  </si>
  <si>
    <t>https://eu.usatoday.com/story/tech/news/2016/09/14/tesla-crash-china-renews-spotlight-autopilot/90367426/</t>
  </si>
  <si>
    <t>https://www.sfgate.com/business/article/Fatal-Tesla-crash-in-China-involved-Autopilot-9223561.php</t>
  </si>
  <si>
    <t>https://www.thesun.co.uk/news/1787336/shocking-dashcam-footage-shows-horror-tesla-crash-that-killed-driver-while-car-was-on-autopilot/</t>
  </si>
  <si>
    <t>https://www.dailymail.co.uk/news/article-3790176/Shocking-dashcam-footage-shows-Tesla-Autopilot-crash-killed-Chinese-driver-futuristic-electric-car-smashed-parked-lorry.html</t>
  </si>
  <si>
    <t>https://apnews.com/article/0434901e78f84c9199f5c4f4e52d2305</t>
  </si>
  <si>
    <t>https://www.nytimes.com/2016/09/15/business/fatal-tesla-crash-in-china-involved-autopilot-government-tv-says.html</t>
  </si>
  <si>
    <t>https://www.thedrive.com/news/4782/tesla-admits-autopilot-was-on-in-chinese-model-s-crash</t>
  </si>
  <si>
    <t>AIAAIC069</t>
  </si>
  <si>
    <t>Tesla Model S collides with truck, kills driver</t>
  </si>
  <si>
    <t>https://www.bbc.com/news/technology-40340828</t>
  </si>
  <si>
    <t>https://www.dailymail.co.uk/news/article-3670549/First-man-die-self-driving-car-watching-Harry-Potter-crashed-Police-recover-DVD-player-wreckage-reveal-dead-man-racked-8-speeding-tickets-recent-years.html</t>
  </si>
  <si>
    <t>https://apnews.com/article/ee71bd075fb948308727b4bbff7b3ad8</t>
  </si>
  <si>
    <t>https://www.theregister.com/2017/06/20/tesla_death_crash_accident_report_ntsb/</t>
  </si>
  <si>
    <t>https://www.reuters.com/article/us-tesla-crash-idUSKBN19A2XC</t>
  </si>
  <si>
    <t>https://www.wired.com/story/tesla-ntsb-autopilot-crash-death/</t>
  </si>
  <si>
    <t>https://www.nytimes.com/2016/07/02/business/joshua-brown-technology-enthusiast-tested-the-limits-of-his-tesla.html</t>
  </si>
  <si>
    <t>AIAAIC068</t>
  </si>
  <si>
    <t>Tesla Model X crashes and overturns</t>
  </si>
  <si>
    <t>https://teslamotorsclub.com/tmc/threads/my-friends-model-x-crashed-using-ap-yesterday.73308/</t>
  </si>
  <si>
    <t>https://www.wxyz.com/news/region/oakland-county/tesla-disputes-statements-made-in-crash-involving-park-west-gallery-ceo-albert-scaglione</t>
  </si>
  <si>
    <t>https://eu.freep.com/story/money/cars/2016/07/06/tesla-pennsylvania-crash-autopilot/86759790/</t>
  </si>
  <si>
    <t>https://jalopnik.com/art-dealer-claims-autopilot-was-on-in-high-speed-tesla-1783192587</t>
  </si>
  <si>
    <t>https://www.nytimes.com/2016/07/07/business/us-safety-agency-investigates-another-tesla-crash-involving-autopilot.html?_r=1</t>
  </si>
  <si>
    <t>https://eu.freep.com/story/money/cars/2016/07/05/southfield-art-gallery-owner-survives-tesla-crash/86712884/</t>
  </si>
  <si>
    <t>https://www.sacbee.com/news/nation-world/national/article87916957.html</t>
  </si>
  <si>
    <t>AIAAIC067</t>
  </si>
  <si>
    <t>Tesla Model S remotely controlled by hackers</t>
  </si>
  <si>
    <t>https://keenlab.tencent.com/en/2016/09/19/Keen-Security-Lab-of-Tencent-Car-Hacking-Research-Remote-Attack-to-Tesla-Cars/</t>
  </si>
  <si>
    <t>https://www.engadget.com/2016-09-20-tesla-model-s-remote-hack-keen-security.html</t>
  </si>
  <si>
    <t>https://www.theregister.com/2016/09/20/tesla_model_s_hijacked_remotely/</t>
  </si>
  <si>
    <t>https://uk.pcmag.com/electronics/84732/hackers-remotely-attack-moving-tesla-model-s</t>
  </si>
  <si>
    <t>https://electrek.co/2016/09/20/first-tesla-model-s-remotely-controlled-hackers-tesla-pushed-a-fix/</t>
  </si>
  <si>
    <t>https://www.forbes.com/sites/thomasbrewster/2016/09/20/keen-team-remotely-hack-tesla-cars/?sh=707d7b8a22b7</t>
  </si>
  <si>
    <t>https://thehackernews.com/2016/09/hack-tesla-autopilot.html</t>
  </si>
  <si>
    <t>https://www.theguardian.com/technology/2016/sep/20/tesla-model-s-chinese-hack-remote-control-brakes</t>
  </si>
  <si>
    <t>AIAAIC066</t>
  </si>
  <si>
    <t>Google self-driving car hits bus</t>
  </si>
  <si>
    <t>https://apnews.com/article/4d764f7fd24e4b0b9164d08a41586d60</t>
  </si>
  <si>
    <t>https://www.inverse.com/article/12681-watch-google-s-self-driving-lexus-crash-into-a-california-bus</t>
  </si>
  <si>
    <t>https://www.engadget.com/2016-09-24-googles-self-driving-car-is-the-victim-in-a-serious-crash.html</t>
  </si>
  <si>
    <t>https://www.vox.com/2016/2/29/11588346/googles-self-driving-car-hit-another-vehicle-for-the-first-time</t>
  </si>
  <si>
    <t>https://www.dailymail.co.uk/sciencetech/article-3491916/Google-admits-self-driving-car-got-wrong-Bus-crash-caused-software-trying-predict-driver-do.html</t>
  </si>
  <si>
    <t>https://www.theatlantic.com/technology/archive/2016/03/google-self-driving-car-crash/471678/</t>
  </si>
  <si>
    <t>https://www.theverge.com/2016/2/29/11134344/google-self-driving-car-crash-report</t>
  </si>
  <si>
    <t>https://www.cbsnews.com/news/video-shows-google-self-driving-car-hit-a-bus/</t>
  </si>
  <si>
    <t>https://www.technologyreview.com/2016/02/29/161816/googles-self-driving-car-probably-caused-its-first-accident/</t>
  </si>
  <si>
    <t>AIAAIC065</t>
  </si>
  <si>
    <t>Uber self-driving car runs red lights</t>
  </si>
  <si>
    <t>https://www.cnet.com/news/uber-self-driving-car/</t>
  </si>
  <si>
    <t>https://www.nytimes.com/2017/02/24/technology/anthony-levandowski-waymo-uber-google-lawsuit.html</t>
  </si>
  <si>
    <t>https://www.theverge.com/2016/12/14/13960836/uber-self-driving-car-san-francisco-red-light-safety</t>
  </si>
  <si>
    <t>https://uk.pcmag.com/cars/86684/autonomous-uber-car-caught-running-red-light</t>
  </si>
  <si>
    <t>https://arstechnica.com/cars/2016/12/california-dmv-revokes-ubers-self-driving-car-registrations-uber-cancels-pilot/</t>
  </si>
  <si>
    <t>https://www.bloomberg.com/news/articles/2016-12-14/uber-rolls-out-self-driving-cars-in-san-francisco-without-dmv-approval</t>
  </si>
  <si>
    <t>https://medium.com/halting-problem/uber-denounces-traffic-light-laws-after-self-driving-car-runs-red-light-2c8d02e30162</t>
  </si>
  <si>
    <t>https://www.sfexaminer.com/news/video-appears-to-show-uber-self-driving-car-running-red-light-in-sf/</t>
  </si>
  <si>
    <t>AIAAIC064</t>
  </si>
  <si>
    <t>British pound flash crash</t>
  </si>
  <si>
    <t>Assess news &amp; conduct trades</t>
  </si>
  <si>
    <t>https://en.wikipedia.org/wiki/Flash_crash</t>
  </si>
  <si>
    <t>https://gizmodo.com/rogue-algorithm-blamed-for-historic-crash-of-the-britis-1787523587</t>
  </si>
  <si>
    <t>https://www.wsj.com/articles/sterling-flash-crash-was-caused-by-myriad-factors-bis-says-1484308888</t>
  </si>
  <si>
    <t>https://www.cnbc.com/2016/10/07/british-pounds-flash-crash-caused-by-more-than-a-fat-finger-fx-strategist.html</t>
  </si>
  <si>
    <t>https://www.economist.com/buttonwoods-notebook/2016/10/07/sterling-takes-a-pounding</t>
  </si>
  <si>
    <t>https://www.technologyreview.com/2016/10/07/244656/algorithms-probably-caused-a-flash-crash-of-the-british-pound/</t>
  </si>
  <si>
    <t>https://www.theguardian.com/business/2016/oct/07/what-caused-pound-flash-crash-brexit-fallen-sterling</t>
  </si>
  <si>
    <t>AIAAIC063</t>
  </si>
  <si>
    <t>The DAO smart contracts hack</t>
  </si>
  <si>
    <r>
      <rPr>
        <sz val="10"/>
        <color rgb="FF000000"/>
        <rFont val="Arial"/>
        <family val="2"/>
      </rPr>
      <t xml:space="preserve">The DAO; </t>
    </r>
    <r>
      <rPr>
        <u/>
        <sz val="10"/>
        <color rgb="FF1155CC"/>
        <rFont val="Arial"/>
        <family val="2"/>
      </rPr>
      <t>Slock.it</t>
    </r>
    <r>
      <rPr>
        <sz val="10"/>
        <color rgb="FF000000"/>
        <rFont val="Arial"/>
        <family val="2"/>
      </rPr>
      <t>; Bity SA; Ethereum Foundation</t>
    </r>
  </si>
  <si>
    <r>
      <rPr>
        <sz val="10"/>
        <color rgb="FF000000"/>
        <rFont val="Arial"/>
        <family val="2"/>
      </rPr>
      <t xml:space="preserve">The DAO; </t>
    </r>
    <r>
      <rPr>
        <u/>
        <sz val="10"/>
        <color rgb="FF1155CC"/>
        <rFont val="Arial"/>
        <family val="2"/>
      </rPr>
      <t>Slock.it</t>
    </r>
  </si>
  <si>
    <t>Automate financial contracts</t>
  </si>
  <si>
    <t>https://www.aiaaic.org/aiaaic-repository/ai-and-algorithmic-incidents-and-controversies/the-dao-smart-contracts-hack#h.1d3f6r5vrnt2</t>
  </si>
  <si>
    <t>AIAAIC062</t>
  </si>
  <si>
    <t>Knightscope K5 security robot hits child</t>
  </si>
  <si>
    <t>Stanford Shopping Center, Palo Alto; Knightscope</t>
  </si>
  <si>
    <t>https://gizmodo.com/security-robot-pwns-toddler-at-stanford-mall-report-1783519433</t>
  </si>
  <si>
    <t>https://abc7news.com/news/parents-upset-after-stanford-mall-robot-injures-child/1423093/</t>
  </si>
  <si>
    <t>https://futurism.com/mall-security-robot-causes-injures-child</t>
  </si>
  <si>
    <t>https://www.cnbc.com/2016/07/14/investigation-begins-on-robot-security-after-child-is-hurt.html</t>
  </si>
  <si>
    <t>https://www.theverge.com/2016/7/13/12170640/mall-security-robot-k5-knocks-down-toddler</t>
  </si>
  <si>
    <t>https://www.wsj.com/articles/security-robot-suspended-after-colliding-with-a-toddler-1468446311</t>
  </si>
  <si>
    <t>https://www.businesswire.com/news/home/20160713006532/en/Knightscope-Issues-Field-Incident-Report</t>
  </si>
  <si>
    <t>https://www.mercurynews.com/2016/07/12/stanford-shopping-center-mall-docks-robot-cops-after-kid-hit/</t>
  </si>
  <si>
    <t>AIAAIC061</t>
  </si>
  <si>
    <t>Facial image infered criminality</t>
  </si>
  <si>
    <t>Shanghai Jiao Tong University</t>
  </si>
  <si>
    <t>Identify convicted criminals</t>
  </si>
  <si>
    <t>https://arxiv.org/pdf/1611.04135v1.pdf</t>
  </si>
  <si>
    <t>https://theintercept.com/2016/11/18/troubling-study-says-artificial-intelligence-can-predict-who-will-be-criminals-based-on-facial-features/</t>
  </si>
  <si>
    <t>https://splinternews.com/you-can-tell-a-criminal-from-his-facial-features-a-com-1793863907</t>
  </si>
  <si>
    <t>https://www.technologyreview.com/2016/11/22/107128/neural-network-learns-to-identify-criminals-by-their-faces/</t>
  </si>
  <si>
    <t>https://techxplore.com/news/2016-11-reliable-inference-criminality.html</t>
  </si>
  <si>
    <t>https://medium.com/@blaisea/physiognomys-new-clothes-f2d4b59fdd6a</t>
  </si>
  <si>
    <t>AIAAIC060</t>
  </si>
  <si>
    <t>New Zealand Department of Internal Affairs</t>
  </si>
  <si>
    <t>Check passport photos</t>
  </si>
  <si>
    <t>https://www.bbc.co.uk/news/world-asia-38241833</t>
  </si>
  <si>
    <t>https://www.trustedreviews.com/reviews/samsung-galaxy-note-8</t>
  </si>
  <si>
    <t>https://www.reuters.com/article/us-newzealand-passport-error/new-zealand-passport-robot-tells-applicant-of-asian-descent-to-open-eyes-idUSKBN13W0RL</t>
  </si>
  <si>
    <t>https://www.yahoo.com/news/this-mans-passport-was-rejected-by-a-racially-biased-robot-170610871.html</t>
  </si>
  <si>
    <t>https://www.inverse.com/article/24909-robot-ai-new-zealand-passport-application</t>
  </si>
  <si>
    <t>https://qz.com/857122/an-algorithm-rejected-an-asian-mans-passport-photo-for-having-closed-eyes/</t>
  </si>
  <si>
    <t>AIAAIC059</t>
  </si>
  <si>
    <t>COMPAS sentencing risk assessment racial bias</t>
  </si>
  <si>
    <t>Broward County Justice Services; Multiple</t>
  </si>
  <si>
    <t>https://www.propublica.org/article/machine-bias-risk-assessments-in-criminal-sentencing</t>
  </si>
  <si>
    <t>https://www.documentcloud.org/documents/2840784-Practitioner-s-Guide-to-COMPAS-Core.html#document/p30/a296482</t>
  </si>
  <si>
    <t>https://www.researchgate.net/publication/306032039_False_Positives_False_Negatives_and_False_Analyses_A_Rejoinder_to_Machine_Bias_There's_Software_Used_Across_the_Country_to_Predict_Future_Criminals_And_it's_Biased_Against_Blacks</t>
  </si>
  <si>
    <t>https://www.nytimes.com/2017/06/13/opinion/how-computers-are-harming-criminal-justice.html</t>
  </si>
  <si>
    <t>https://www.nytimes.com/2016/06/23/us/backlash-in-wisconsin-against-using-data-to-foretell-defendants-futures.html</t>
  </si>
  <si>
    <t>https://www.nytimes.com/2017/05/01/us/politics/sent-to-prison-by-a-software-programs-secret-algorithms.html</t>
  </si>
  <si>
    <t>https://www.technologyreview.com/s/612775/algorithms-criminal-justice-ai/</t>
  </si>
  <si>
    <t>https://www.engadget.com/2016-08-17-can-big-data-and-ai-fix-criminal-justice.html</t>
  </si>
  <si>
    <t>AIAAIC058</t>
  </si>
  <si>
    <t>Oakland predictive policing</t>
  </si>
  <si>
    <t>Oakland Police Department</t>
  </si>
  <si>
    <t>Geolitica/PredPol</t>
  </si>
  <si>
    <t>https://rss.onlinelibrary.wiley.com/doi/full/10.1111/j.1740-9713.2016.00960.x</t>
  </si>
  <si>
    <t>https://medium.com/in-justice-today/setting-the-record-straight-on-predictive-policing-and-race-fe588b457ca2</t>
  </si>
  <si>
    <t>https://www.vice.com/en/article/ezp8zp/minority-retort-why-oakland-police-turned-down-predictive-policing</t>
  </si>
  <si>
    <t>https://oaklandnorth.net/2016/11/07/critics-say-a-predictive-policing-system-could-further-racial-bias-in-oakland/</t>
  </si>
  <si>
    <t>https://eastbayexpress.com/oakland-mayor-schaaf-and-police-seek-unproven-predictive-policing-software-2-1/</t>
  </si>
  <si>
    <t>AIAAIC057</t>
  </si>
  <si>
    <t>LAPD predictive policing</t>
  </si>
  <si>
    <t>Identify high-risk crime hot spots</t>
  </si>
  <si>
    <t>https://stoplapdspying.medium.com/over-450-academics-reject-predpol-790e1d1b0d50</t>
  </si>
  <si>
    <t>https://www.theatlantic.com/politics/archive/2019/09/do-algorithms-have-place-policing/596851/</t>
  </si>
  <si>
    <t>https://www.muckrock.com/news/archives/2019/mar/12/algorithms-lapd-predpol/</t>
  </si>
  <si>
    <t>https://www.washingtonpost.com/local/public-safety/police-are-using-software-to-predict-crime-is-it-a-holy-grail-or-biased-against-minorities/2016/11/17/525a6649-0472-440a-aae1-b283aa8e5de8_story.html</t>
  </si>
  <si>
    <t>AIAAIC056</t>
  </si>
  <si>
    <t>LAPD 'hot spot' predictive policing</t>
  </si>
  <si>
    <t>LASER; CIA; Palantir</t>
  </si>
  <si>
    <t>Identify chronic offenders</t>
  </si>
  <si>
    <t>https://stoplapdspying.org/before-the-bullet-hits-the-body-dismantling-predictive-policing-in-los-angeles/</t>
  </si>
  <si>
    <t>https://theintercept.com/2018/05/11/predictive-policing-surveillance-los-angeles/</t>
  </si>
  <si>
    <t>https://www.documentcloud.org/documents/4350052-LASD-Palantir-Audit.html</t>
  </si>
  <si>
    <t>https://www.buzzfeednews.com/article/carolinehaskins1/training-documents-palantir-lapd</t>
  </si>
  <si>
    <t>AIAAIC055</t>
  </si>
  <si>
    <t>Chicago predictive policing Heat List/SSL</t>
  </si>
  <si>
    <t>Chicago Police Department</t>
  </si>
  <si>
    <t>https://link.springer.com/article/10.1007/s11292-016-9272-0</t>
  </si>
  <si>
    <t>https://www.chicagomag.com/city-life/August-2017/Chicago-Police-Strategic-Subject-List/</t>
  </si>
  <si>
    <t>https://www.digitaltrends.com/cool-tech/chicago-strategic-subject-list-homicide-reduction-fail/</t>
  </si>
  <si>
    <t>https://www.nytimes.com/2017/06/13/upshot/what-an-algorithm-reveals-about-life-on-chicagos-high-risk-list.html</t>
  </si>
  <si>
    <t>https://www.rand.org/blog/2016/09/cpds-heat-list-and-the-dilemma-of-predictive-policing.html</t>
  </si>
  <si>
    <t>https://apnews.com/article/b11e4bca11e548d3af7a63f24e348c6f</t>
  </si>
  <si>
    <t>https://www.theverge.com/22444020/chicago-pd-predictive-policing-heat-list</t>
  </si>
  <si>
    <t>https://www.chicagotribune.com/news/ct-xpm-2013-08-21-ct-met-heat-list-20130821-story.html</t>
  </si>
  <si>
    <t>https://www.smithsonianmag.com/innovation/artificial-intelligence-is-now-used-predict-crime-is-it-biased-180968337/</t>
  </si>
  <si>
    <t>AIAAIC054</t>
  </si>
  <si>
    <t>Police robot shooting suspect fatality</t>
  </si>
  <si>
    <t>Dallas Police Department</t>
  </si>
  <si>
    <t>Bomb disposal</t>
  </si>
  <si>
    <t>https://www.theguardian.com/technology/2016/jul/08/police-bomb-robot-explosive-killed-suspect-dallas</t>
  </si>
  <si>
    <t>https://www.nbcnews.com/storyline/dallas-police-ambush/dallas-police-used-robot-bomb-kill-ambush-suspect-mayor-n605896</t>
  </si>
  <si>
    <t>https://www.inverse.com/article/18043-dallas-police-kill-shooting-suspect-with-military-robot-marcbot-iv-eod-bomb-disposal</t>
  </si>
  <si>
    <t>https://www.latimes.com/nation/la-na-dallas-robot-20160708-snap-story.html</t>
  </si>
  <si>
    <t>https://www.theverge.com/2016/7/8/12128230/dallas-police-bomb-disposal-robot-explosives-killed-shooting-suspect</t>
  </si>
  <si>
    <t>https://www.nbcnews.com/video/dallas-police-used-bomb-robot-to-take-down-gunman-who-shot-cops-721129539651</t>
  </si>
  <si>
    <t>AIAAIC053</t>
  </si>
  <si>
    <t>Arkansas ARChoices RUGs algorithm</t>
  </si>
  <si>
    <t>Govt - welfare; Govt - health</t>
  </si>
  <si>
    <t>Arkansas Department of Human Services (DHS); Center for Information Management</t>
  </si>
  <si>
    <t>University of Michigan; Brant Fries</t>
  </si>
  <si>
    <t>Assess Medicaid benefits</t>
  </si>
  <si>
    <t>https://www.aiaaic.org/aiaaic-repository/ai-and-algorithmic-incidents-and-controversies/arkansas-archoices-rugs-algorithm#h.luvobuhyqs9h</t>
  </si>
  <si>
    <t>AIAAIC052</t>
  </si>
  <si>
    <t>Elite Dangerous superweapons</t>
  </si>
  <si>
    <t>Frontier</t>
  </si>
  <si>
    <t>Strengthen game experience</t>
  </si>
  <si>
    <t>https://www.eurogamer.net/articles/2016-06-03-elite-dangerous-latest-expansion-caused-ai-spaceships-to-unintentionally-create-super-weapons</t>
  </si>
  <si>
    <t>https://www.mirror.co.uk/tech/rogue-video-game-ai-creates-8180912</t>
  </si>
  <si>
    <t>AIAAIC051</t>
  </si>
  <si>
    <t>Amazon Alexa plays child pornography</t>
  </si>
  <si>
    <t>https://www.inquisitr.com/3865374/fails-and-facepalms-with-amazons-alexa-dont-let-the-kids-near-that-thing/</t>
  </si>
  <si>
    <t>https://www.verdict.co.uk/alexa-fails/</t>
  </si>
  <si>
    <t>https://nymag.com/intelligencer/2016/12/kid-gets-amazon-echo-dot-alexa-to-play-porn.html</t>
  </si>
  <si>
    <t>https://www.scarymommy.com/alexa-plays-porn-for-kid/</t>
  </si>
  <si>
    <t>https://nypost.com/2016/12/30/toddler-asks-amazons-alexa-to-play-song-but-gets-porn-instead/</t>
  </si>
  <si>
    <t>AIAAIC050</t>
  </si>
  <si>
    <t>Faception facial personality profiling</t>
  </si>
  <si>
    <t>Faception</t>
  </si>
  <si>
    <t>Identify terrorists, paedophiles</t>
  </si>
  <si>
    <t>https://www.timesofisrael.com/new-israeli-facial-imaging-claims-to-identify-terrorists-and-pedophiles/</t>
  </si>
  <si>
    <t>https://www.snapmunk.com/facial-personality-profiling-software-faception-makes-500-startups-batch-16/</t>
  </si>
  <si>
    <t>https://www.washingtonpost.com/news/innovations/wp/2016/05/24/terrorist-or-pedophile-this-start-up-says-it-can-out-secrets-by-analyzing-faces/</t>
  </si>
  <si>
    <t>https://www.nytimes.com/2019/07/10/opinion/facial-recognition-race.html</t>
  </si>
  <si>
    <t>AIAAIC049</t>
  </si>
  <si>
    <t>FindFace facial recognition app</t>
  </si>
  <si>
    <t>FindFace</t>
  </si>
  <si>
    <t>https://www.theguardian.com/technology/2016/may/17/findface-face-recognition-app-end-public-anonymity-vkontakte</t>
  </si>
  <si>
    <t>https://advox.globalvoices.org/2016/04/07/the-russian-art-of-meta-stalking/</t>
  </si>
  <si>
    <t>https://www.computerworld.com/article/3071920/face-recognition-app-findface-may-make-you-want-to-take-down-all-your-online-photos.html</t>
  </si>
  <si>
    <t>https://www.forbes.com/sites/thomasbrewster/2020/01/29/findface-rolls-out-huge-facial-recognition-surveillance-in-moscow-russia/?sh=1fc14aa0463b</t>
  </si>
  <si>
    <t>AIAAIC048</t>
  </si>
  <si>
    <t>AI beauty contest</t>
  </si>
  <si>
    <t>Beauty AI</t>
  </si>
  <si>
    <t>Evaluate/determine facial beauty</t>
  </si>
  <si>
    <t>https://www.businessinsider.com/beauty-contest-judged-by-ai-winners-2016-8</t>
  </si>
  <si>
    <t>https://www.livemint.com/Leisure/Yi7La9mQjNxhpx5UeMBIFN/When-bots-become-bigots.html</t>
  </si>
  <si>
    <t>https://www.wired.co.uk/article/robot-beauty-contest-beauty-ai</t>
  </si>
  <si>
    <t>https://en.wikipedia.org/wiki/Beauty.AI</t>
  </si>
  <si>
    <t>https://www.theguardian.com/technology/2016/sep/08/artificial-intelligence-beauty-contest-doesnt-like-black-people</t>
  </si>
  <si>
    <t>AIAAIC047</t>
  </si>
  <si>
    <t>Google search Holocaust denial</t>
  </si>
  <si>
    <t>https://www.theguardian.com/commentisfree/2016/dec/11/google-frames-shapes-and-distorts-how-we-see-world</t>
  </si>
  <si>
    <t>https://www.wired.com/story/google-autocomplete-vile-suggestions/</t>
  </si>
  <si>
    <t>https://slate.com/podcasts/what-next-tbd/2020/10/facebook-banning-holocaust-denial</t>
  </si>
  <si>
    <t>https://www.msn.com/en-us/news/technology/facebook-still-has-holocaust-denial-content-three-months-after-mark-zuckerberg-pledged-to-remove-it/ar-BB1d7Vdn</t>
  </si>
  <si>
    <t>https://www.businessinsider.com/holocaust-denial-web-site-falls-google-search-results-2016-12?op=1&amp;r=US&amp;IR=T</t>
  </si>
  <si>
    <t>AIAAIC046</t>
  </si>
  <si>
    <t>Google 'three black teenagers' image search</t>
  </si>
  <si>
    <t>https://gadgets.ndtv.com/internet/news/google-faulted-for-racial-bias-in-image-search-results-for-black-teenagers-847595</t>
  </si>
  <si>
    <t>https://www.dailymail.co.uk/news/article-3631413/Three-black-teenagers-vs-three-white-teenagers-Google-Image-search-Twitter-video-goes-viral.html</t>
  </si>
  <si>
    <t>https://www.washingtonpost.com/news/morning-mix/wp/2016/06/10/google-faulted-for-racial-bias-in-image-search-results-for-black-teenagers/</t>
  </si>
  <si>
    <t>https://eu.usatoday.com/story/tech/news/2016/06/09/google-image-search-three-black-teenagers-three-white-teenagers/85648838/</t>
  </si>
  <si>
    <t>https://www.thedrum.com/news/2016/06/09/google-image-search-results-three-black-teenagers-cited-evidence-media-racism</t>
  </si>
  <si>
    <t>AIAAIC045</t>
  </si>
  <si>
    <t>Microsoft Tay chatbot</t>
  </si>
  <si>
    <t>Research conversational understanding</t>
  </si>
  <si>
    <t>https://en.wikipedia.org/wiki/Tay_(bot)</t>
  </si>
  <si>
    <t>https://www.technologyreview.com/s/610634/microsofts-neo-nazi-sexbot-was-a-great-lesson-for-makers-of-ai-assistants/</t>
  </si>
  <si>
    <t>https://gizmodo.com/here-are-the-microsoft-twitter-bot-s-craziest-racist-ra-1766820160</t>
  </si>
  <si>
    <t>https://www.bbc.com/news/technology-35902104</t>
  </si>
  <si>
    <t>https://spectrum.ieee.org/tech-talk/artificial-intelligence/machine-learning/in-2016-microsofts-racist-chatbot-revealed-the-dangers-of-online-conversation</t>
  </si>
  <si>
    <t>https://arstechnica.com/information-technology/2016/03/microsoft-terminates-its-tay-ai-chatbot-after-she-turns-into-a-nazi/</t>
  </si>
  <si>
    <t>https://www.bbc.co.uk/news/technology-35890188</t>
  </si>
  <si>
    <t>https://www.zdnet.com/article/microsoft-launches-ai-chat-bot-tay-ai/</t>
  </si>
  <si>
    <t>AIAAIC044</t>
  </si>
  <si>
    <t>LinkedIn search engine gender bias</t>
  </si>
  <si>
    <t>https://time.com/4484530/linkedin-gender-bias-search/</t>
  </si>
  <si>
    <t>https://qz.com/775597/linkedins-lnkd-search-algorithm-apparently-favored-men-until-this-week/</t>
  </si>
  <si>
    <t>https://phys.org/news/2016-09-linkedin-gender-bias.html</t>
  </si>
  <si>
    <t>https://www.cnbc.com/2018/10/10/linkedin-recruiter-starts-reflecting-gender-mix-in-search-results.html</t>
  </si>
  <si>
    <t>https://www.seattletimes.com/business/microsoft/how-linkedins-search-engine-may-reflect-a-bias/</t>
  </si>
  <si>
    <t>https://www.technologyreview.com/2021/06/23/1026825/linkedin-ai-bias-ziprecruiter-monster-artificial-intelligence/?truid=922c80794aaaf337675e9bc5f05f0442&amp;utm_source=the_algorithm&amp;utm_medium=email&amp;utm_campaign=the_algorithm.unpaid.engagement&amp;utm_content=10-30-2021&amp;mc_cid=f6f4e46b73&amp;mc_eid=c1a573459d</t>
  </si>
  <si>
    <t>AIAAIC043</t>
  </si>
  <si>
    <t>Pokemon Go racism</t>
  </si>
  <si>
    <t>Niantic</t>
  </si>
  <si>
    <t>https://eu.usatoday.com/story/tech/news/2016/08/09/pokemon-go-racist-app-redlining-communities-color-racist-pokestops-gyms/87732734/</t>
  </si>
  <si>
    <t>https://splinternews.com/how-nintendo-changed-this-racist-pokemons-design-for-th-1793855123</t>
  </si>
  <si>
    <t>https://dailycaller.com/2016/07/13/surprise-pokemon-go-is-racist-too/</t>
  </si>
  <si>
    <t>https://www.smobserved.com/story/2016/07/11/news/black-lives-matter-charges-pokemon-go-with-racism/1596.html</t>
  </si>
  <si>
    <t>https://medium.com/dayone-a-new-perspective/warning-pokemon-go-is-a-death-sentence-if-you-are-a-black-man-acacb4bdae7f#.82s9f9r0z</t>
  </si>
  <si>
    <t>AIAAIC042</t>
  </si>
  <si>
    <t>Facebook advertising housing racial exclusions</t>
  </si>
  <si>
    <t>Target advertising</t>
  </si>
  <si>
    <t>https://www.propublica.org/article/facebook-lets-advertisers-exclude-users-by-race</t>
  </si>
  <si>
    <t>http://indepthnh.org/2017/11/23/facebook-still-letting-housing-advertisers-exclude-users-by-race/</t>
  </si>
  <si>
    <t>https://nationalvanguard.org/2016/10/facebook-advertisers-can-exclude-racial-groups-in-housing-ads/</t>
  </si>
  <si>
    <t>https://www.washingtonpost.com/news/the-switch/wp/2017/02/08/facebook-cracks-down-on-ads-that-discriminate/</t>
  </si>
  <si>
    <t>https://www.wired.com/story/facebook-advertising-discrimination-settlement/</t>
  </si>
  <si>
    <t>https://www.reuters.com/article/us-facebook-advertisers/u-s-charges-facebook-with-racial-discrimination-in-targeted-housing-ads-idUSKCN1R91E8</t>
  </si>
  <si>
    <t>https://www.fastcompany.com/90329906/study-facebook-ad-targeting-may-discriminate-even-when-advertisers-dont-want-it-to</t>
  </si>
  <si>
    <t>AIAAIC041</t>
  </si>
  <si>
    <t>Xiao Pang robot goes haywire at tech fair</t>
  </si>
  <si>
    <t>Xiao Pang</t>
  </si>
  <si>
    <t>Perform household chores</t>
  </si>
  <si>
    <t>http://en.people.cn/n3/2016/1118/c90000-9143838.html</t>
  </si>
  <si>
    <t>https://mashable.com/2016/11/21/xiao-pang-chinese-robot-smashes-glass/?europe=true&amp;utm_cid=hp-h-2#CYDBoX2S15qO</t>
  </si>
  <si>
    <t>https://timesofindia.indiatimes.com/world/china/Chinese-robot-Fatty-goes-haywire-smashes-booth-injures-1-at-trade-fair-in-Shenzhen/articleshow/55535893.cms</t>
  </si>
  <si>
    <t>https://www.straitstimes.com/asia/east-asia/man-injured-after-robot-smashes-booth-at-shenzhen-technology-fair</t>
  </si>
  <si>
    <t>http://www.sixthtone.com/news/1575/robot-goes-rogue-at-shenzhen-fair%2C-injures-bystander</t>
  </si>
  <si>
    <t>https://www.cnet.com/news/fatty-the-robot-smashes-glass-injures-visitor/</t>
  </si>
  <si>
    <t>http://www.robot-china.com/news/201611/21/37187.html</t>
  </si>
  <si>
    <t>AIAAIC040</t>
  </si>
  <si>
    <t>Uber, Lyft racial, gender discrimination</t>
  </si>
  <si>
    <t>https://www.nber.org/papers/w22776</t>
  </si>
  <si>
    <t>https://www.dailymail.co.uk/news/article-3891276/Black-users-Uber-Lyft-wait-longer-car-women-longer-routes-chatty-drivers-study-ride-sharing-apps-frequent-cases-discrimination.html</t>
  </si>
  <si>
    <t>https://qz.com/823559/nber-study-finds-racial-discrimination-on-uber-drivers-are-twice-as-likely-to-cancel-on-black-riders/</t>
  </si>
  <si>
    <t>https://bigthink.com/natalie-shoemaker/your-name-may-influence-how-long-you-wait-for-an-uber-lyft-ride</t>
  </si>
  <si>
    <t>https://www.theverge.com/2016/10/31/13478102/uber-lyft-race-gender-discrimination-study-findings-mit-stanford</t>
  </si>
  <si>
    <t>https://www.theatlantic.com/business/archive/2016/10/uber-lyft-and-the-false-promise-of-fair-rides/506000/</t>
  </si>
  <si>
    <t>https://eu.usatoday.com/story/tech/news/2016/10/31/uber-lyft-black-african-american-women-discrimination-wait-times-longer-rides/92790684/</t>
  </si>
  <si>
    <t>AIAAIC038</t>
  </si>
  <si>
    <t>Google, Delphi self-driving cars near miss</t>
  </si>
  <si>
    <t>Alphabet/Google; Delphi</t>
  </si>
  <si>
    <t>https://www.theregister.com/2015/06/27/delphi_denies_close_google_car_crash/</t>
  </si>
  <si>
    <t>https://www.cnbc.com/2015/06/26/google-and-delphis-self-driving-cars-have-near-miss.html</t>
  </si>
  <si>
    <t>https://www.theguardian.com/technology/2015/jun/26/google-delphi-two-self-driving-cars-near-miss</t>
  </si>
  <si>
    <t>https://www.reuters.com/article/us-autos-selfdriving-nearmiss/two-rival-self-driving-cars-have-close-call-in-california-idUSKBN0P601T20150626</t>
  </si>
  <si>
    <t>https://www.itpro.co.uk/strategy/24876/self-driving-cars-narrowly-avoid-california-crash</t>
  </si>
  <si>
    <t>AIAAIC037</t>
  </si>
  <si>
    <t>Stanford University Brainwash dataset</t>
  </si>
  <si>
    <t>Brainwash</t>
  </si>
  <si>
    <t>Beijing University of Technology; Delft University of Technology; Honeywell Technology Solutions; Huawei; IDIAP Research Institute; IIT Madras; Megvii; National University of Defense Technology, China; North University of China; Shenzhen University; Qualcomm; University of Electronic Science and Technology of China</t>
  </si>
  <si>
    <t>Stanford University; Stewart Russell; Mykhaylo Andriluka; Andrew Ng</t>
  </si>
  <si>
    <t>Train algorithm effectiveness</t>
  </si>
  <si>
    <t>https://www.aiaaic.org/aiaaic-repository/ai-and-algorithmic-incidents-and-controversies/stanford-brainwash-dataset#h.xs49ulcl51p8</t>
  </si>
  <si>
    <t>AIAAIC036</t>
  </si>
  <si>
    <t>Robotic surgery linked to 144 deaths, 1,000+ injuries</t>
  </si>
  <si>
    <t>Conduct surgical operations</t>
  </si>
  <si>
    <t>https://arxiv.org/ftp/arxiv/papers/1507/1507.03518.pdf</t>
  </si>
  <si>
    <t>https://www.therichest.com/technologies/15-shocking-deaths-caused-by-robots/</t>
  </si>
  <si>
    <t>https://www.theguardian.com/technology/2018/mar/25/death-by-robot-mechanised-danger-in-our-changing-world</t>
  </si>
  <si>
    <t>https://www.arkansasonline.com/news/2019/jul/14/face-photo-databases-proliferate-201907/</t>
  </si>
  <si>
    <t>https://www.technologyreview.com/2015/07/20/110174/robotic-surgery-linked-to-144-deaths-since-2000/</t>
  </si>
  <si>
    <t>AIAAIC035</t>
  </si>
  <si>
    <t>Robot kills SKH Metals worker</t>
  </si>
  <si>
    <t>SKH Metals</t>
  </si>
  <si>
    <t>Weld metal sheets</t>
  </si>
  <si>
    <t>https://www.independent.co.uk/news/world/asia/worker-killed-robot-welding-accident-car-parts-factory-india-10453887.html</t>
  </si>
  <si>
    <t>https://timesofindia.indiatimes.com/india/Terminator-redux-Robot-kills-a-man-at-Haryanas-Manesar-factory/articleshow/48460738.cms</t>
  </si>
  <si>
    <t>https://www.hindustantimes.com/gurgaon/manesar-factory-worker-crushed-to-death-by-industrial-robot/story-0Hc7V2uu2L2jlYfo9gEdXK.html</t>
  </si>
  <si>
    <t>https://www.iflscience.com/technology/robots-can-t-kill-you-claiming-they-can-dangerous/</t>
  </si>
  <si>
    <t>https://zeenews.india.com/business/news/companies/robot-kills-a-worker-in-manesar-auto-factory_133724.html</t>
  </si>
  <si>
    <t>https://www.ibtimes.co.in/robot-kills-man-gurgaon-factory-642723</t>
  </si>
  <si>
    <t>AIAAIC034</t>
  </si>
  <si>
    <t>Microsoft How old do I look? app</t>
  </si>
  <si>
    <t>Guess age &amp; gender</t>
  </si>
  <si>
    <t>https://docs.microsoft.com/en-us/archive/blogs/machinelearning/fun-with-ml-stream-analytics-and-powerbi-observing-virality-in-real-time</t>
  </si>
  <si>
    <t>https://www.cbc.ca/news/technology/how-old-do-i-look-microsoft-website-raises-privacy-concerns-1.3062176</t>
  </si>
  <si>
    <t>https://venturebeat.com/2015/04/30/microsoft-wants-to-improve-the-technology-behind-its-how-old-do-you-look-app/</t>
  </si>
  <si>
    <t>https://pando.com/2015/05/05/microsofts-wildly-inaccurate-how-old-do-i-look-is-a-data-miners-dream/</t>
  </si>
  <si>
    <t>https://www.buzzfeed.com/jamiejones/how-old-is-alf</t>
  </si>
  <si>
    <t>AIAAIC033</t>
  </si>
  <si>
    <t>YouTube Kids app inappropriate content</t>
  </si>
  <si>
    <t>Engage children</t>
  </si>
  <si>
    <t>https://vimeo.com/127837914</t>
  </si>
  <si>
    <t>https://www.wsj.com/articles/BL-DGB-41829</t>
  </si>
  <si>
    <t>https://techcrunch.com/2015/05/19/youtube-kids-app-reported-to-ftc-for-featuring-videos-with-adult-content/</t>
  </si>
  <si>
    <t>https://www.consumerwatchdog.org/youtube-kids-app-reported-ftc-featuring-videos-adult-content</t>
  </si>
  <si>
    <t>https://en.wikipedia.org/wiki/YouTube_Kids</t>
  </si>
  <si>
    <t>AIAAIC032</t>
  </si>
  <si>
    <t>Facebook tags faces without user consent</t>
  </si>
  <si>
    <t>https://www.vox.com/recode/2020/7/23/21335806/facebook-settlement-illinois-facial-recognition-photo-tagging</t>
  </si>
  <si>
    <t>https://apnews.com/article/03a147c62a6d4e18981c28db5e0d9e69</t>
  </si>
  <si>
    <t>https://www.dailydot.com/debug/facebook-facial-recognition-tag-suggestions/</t>
  </si>
  <si>
    <t>https://www.cnet.com/news/facebook-replaces-setting-that-only-suggested-friends-to-tag-in-photos/</t>
  </si>
  <si>
    <t>https://www.theverge.com/2019/8/8/20792326/facebook-facial-recognition-appeals-decision-damages-payment-court</t>
  </si>
  <si>
    <t>https://appleinsider.com/articles/21/02/27/facebook-agrees-to-650m-settlement-to-end-illinois-privacy-lawsuit</t>
  </si>
  <si>
    <t>https://www.chicagotribune.com/business/ct-biz-facebook-privacy-settlement-approval-20210227-okljqhsiargl7ijvzzfcotpyby-story.html</t>
  </si>
  <si>
    <t>https://epic.org/amicus/bipa/patel-v-facebook/</t>
  </si>
  <si>
    <t>AIAAIC031</t>
  </si>
  <si>
    <t>Microsoft Celeb dataset</t>
  </si>
  <si>
    <t>MS-Celeb-1M; MS1M-IBUG; MS1M-ArcFace; MS1M-RetinaFace</t>
  </si>
  <si>
    <t>Alibaba; École Polytechnique Fédérale de Lausanne; Hitachi; Huawei; IBM; IDIAP Research Institute; Megvii; Microsoft; National University of Defense Technology (NUDT); Nvidia; Panasonic; SenseTime; Universidad Autónoma de Madrid; University of Leicester; Multiple</t>
  </si>
  <si>
    <t>https://www.aiaaic.org/aiaaic-repository/ai-and-algorithmic-incidents-and-controversies/microsoft-celeb-ms-celeb-1m-dataset#h.y75edz9428zz</t>
  </si>
  <si>
    <t>AIAAIC030</t>
  </si>
  <si>
    <t>Google Autocomplete/Rip-off Report researcher defamation</t>
  </si>
  <si>
    <t>https://www.stuff.co.nz/technology/6678855/Google-in-the-gun-as-victims-fight-back</t>
  </si>
  <si>
    <t>https://www.smh.com.au/technology/google-responsible-for-linking-to-defamatory-websites-australian-court-20151102-gko9l8.html</t>
  </si>
  <si>
    <t>https://theconversation.com/australian-court-holds-google-is-responsible-for-linking-to-defamatory-websites-49883</t>
  </si>
  <si>
    <t>https://www.techdirt.com/articles/20150621/22263131417/researcher-headed-to-australian-supreme-court-attempt-to-hold-google-responsible-posts-ripoff-reports-updated.shtml</t>
  </si>
  <si>
    <t>AIAAIC029</t>
  </si>
  <si>
    <t>Google Photos mislabels black Americans as gorrillas</t>
  </si>
  <si>
    <t>https://bits.blogs.nytimes.com/2015/07/01/google-photos-mistakenly-labels-black-people-gorillas/</t>
  </si>
  <si>
    <t>https://www.irishtimes.com/business/technology/google-appalled-as-photos-app-labels-black-people-gorillas-1.2272205</t>
  </si>
  <si>
    <t>https://www.cnet.com/news/google-apologizes-for-algorithm-mistakenly-calling-black-people-gorillas/</t>
  </si>
  <si>
    <t>https://www.forbes.com/sites/mzhang/2015/07/01/google-photos-tags-two-african-americans-as-gorillas-through-facial-recognition-software/?sh=5919181e713d</t>
  </si>
  <si>
    <t>https://www.dailymail.co.uk/sciencetech/article-3145887/Google-apologises-Photos-app-tags-black-people-gorillas-Fault-image-recognition-software-mislabelled-picture.html</t>
  </si>
  <si>
    <t>https://finance.yahoo.com/news/google-photos-mislabels-two-black-americans-as-122793782784.html</t>
  </si>
  <si>
    <t>AIAAIC028</t>
  </si>
  <si>
    <t>Google Gmail Smart Reply</t>
  </si>
  <si>
    <t>Gmail</t>
  </si>
  <si>
    <t>Respond to emails</t>
  </si>
  <si>
    <t>https://www.greenbot.com/article/3000629/googles-inbox-uses-machine-learning-to-speed-up-email-replies.html</t>
  </si>
  <si>
    <t>https://www.washingtonpost.com/news/the-switch/wp/2015/11/03/gmails-inbox-app-will-now-write-some-of-your-e-mails-for-you/</t>
  </si>
  <si>
    <t>https://mashable.com/article/gmail-smart-reply-growth/?europe=true</t>
  </si>
  <si>
    <t>https://phys.org/news/2018-08-creepy-machines-gmail.html</t>
  </si>
  <si>
    <t>https://blog.google/products/gmail/computer-respond-to-this-email/</t>
  </si>
  <si>
    <t>AIAAIC027</t>
  </si>
  <si>
    <t>Google AdSense gender bias</t>
  </si>
  <si>
    <t>Google AdSense</t>
  </si>
  <si>
    <t>Drive revenue</t>
  </si>
  <si>
    <t>https://www.wired.com/2015/07/googles-ad-system-become-big-control/</t>
  </si>
  <si>
    <t>https://www.wsj.com/articles/computers-are-showing-their-biases-and-tech-firms-are-concerned-1440102894</t>
  </si>
  <si>
    <t>https://marketingland.com/carnegie-mellon-study-finds-gender-discrimination-in-ads-shown-on-google-134479</t>
  </si>
  <si>
    <t>https://techcrunch.com/2015/07/09/researchers-probe-online-ad-targeting-bias/</t>
  </si>
  <si>
    <t>https://www.csmonitor.com/Technology/2015/0707/Google-ads-suggest-higher-paying-jobs-to-men.-Is-the-algorithm-sexist</t>
  </si>
  <si>
    <t>https://finance.yahoo.com/news/does-googles-ad-network-discriminate-against-123674289134.html?guce_referrer=aHR0cHM6Ly9mYWlybHlhY2NvdW50YWJsZS5vcmcv&amp;guce_referrer_sig=AQAAABdz3zPAQan4tnnye_LUnww7j-tFWigafpnBRIHDKVog2vY7sJgIqcqQuPO9Cm5t2jSG8KLwJDC7d1Pt3AuSQ55ndmSrycAl5WWbdFnxoFU-uC2rzDzB6y_c2lrOXMmqf1u7jJJfO-d3ZYmWX309gv1HthmQjjSgH59qcsectTJf</t>
  </si>
  <si>
    <t>https://www.cio.com/article/2997514/artificial-intelligence-can-go-wrong-but-how-will-we-know.html</t>
  </si>
  <si>
    <t>AIAAIC026</t>
  </si>
  <si>
    <t>Google image search gender bias</t>
  </si>
  <si>
    <t>Google Images</t>
  </si>
  <si>
    <t>https://www.washington.edu/news/2015/04/09/whos-a-ceo-google-image-results-can-shift-gender-biases/</t>
  </si>
  <si>
    <t>https://www.geekwire.com/2015/study-puts-google-image-search-results-to-the-gender-bias-test/</t>
  </si>
  <si>
    <t>https://www.huffingtonpost.co.uk/entry/google-image-gender-bias_n_7036414?ri18n=true</t>
  </si>
  <si>
    <t>https://www.nytimes.com/2015/07/10/upshot/when-algorithms-discriminate.html</t>
  </si>
  <si>
    <t>https://www.firstpost.com/tech/news-analysis/female-ceos-under-represented-on-google-image-search-study-3666631.html</t>
  </si>
  <si>
    <t>AIAAIC039</t>
  </si>
  <si>
    <t>Robot kills VW worker</t>
  </si>
  <si>
    <t>Volkswagen</t>
  </si>
  <si>
    <t>Configure auto parts</t>
  </si>
  <si>
    <t>https://www.bbc.co.uk/news/newsbeat-33359005</t>
  </si>
  <si>
    <t>https://time.com/3944181/robot-kills-man-volkswagen-plant/</t>
  </si>
  <si>
    <t>https://www.iflscience.com/technology/robot-kills-worker-volkswagen-plant-germany/</t>
  </si>
  <si>
    <t>https://www.chicagotribune.com/nation-world/ct-robot-kills-worker-20150702-story.html</t>
  </si>
  <si>
    <t>https://www.dw.com/en/robot-kills-worker-at-volkswagen-plant-in-germany/a-18556982</t>
  </si>
  <si>
    <t>https://apnews.com/article/d18c4801a5324926a1845690148b664a</t>
  </si>
  <si>
    <t>https://venturebeat.com/2017/09/06/robots-can-kill-but-can-they-murder/</t>
  </si>
  <si>
    <t>AIAAIC025</t>
  </si>
  <si>
    <t>Starbucks barista scheduling</t>
  </si>
  <si>
    <t>Starbucks</t>
  </si>
  <si>
    <t>Kronos</t>
  </si>
  <si>
    <t>Schedule employee shifts</t>
  </si>
  <si>
    <t>https://www.nytimes.com/interactive/2014/08/13/us/starbucks-workers-scheduling-hours.html</t>
  </si>
  <si>
    <t>https://www.cbsnews.com/news/is-starbucks-shortchanging-its-baristas/</t>
  </si>
  <si>
    <t>https://www.seattletimes.com/business/starbucks-vows-to-change-unpredictable-barista-work-schedules/</t>
  </si>
  <si>
    <t>https://money.cnn.com/2014/08/14/news/companies/starbucks-schedule-changes/index.html</t>
  </si>
  <si>
    <t>https://www.nytimes.com/2014/08/15/us/starbucks-to-revise-work-scheduling-policies.html</t>
  </si>
  <si>
    <t>https://www.nytimes.com/2015/09/24/business/starbucks-falls-short-after-pledging-better-labor-practices.html</t>
  </si>
  <si>
    <t>https://time.com/4047359/starbucks-scheduling-labor-practices-memo/</t>
  </si>
  <si>
    <t>AIAAIC024</t>
  </si>
  <si>
    <t>Foreign student visa English language test system</t>
  </si>
  <si>
    <t>Educational Testing Service (ETS)</t>
  </si>
  <si>
    <t>Reduce cheating/fraud</t>
  </si>
  <si>
    <t>https://www.aiaaic.org/aiaaic-repository/uk-visa-foreign-language-test-cheating#h.l4rdxih65djh</t>
  </si>
  <si>
    <t>AIAAIC023</t>
  </si>
  <si>
    <t>Steve Talley facial recognition wrongful arrest</t>
  </si>
  <si>
    <t>Denver Police Department; Federal Bureau of Investigation (FBI)</t>
  </si>
  <si>
    <t>https://www.dailymail.co.uk/news/article-3838925/Man-arrested-twice-two-different-bank-robberies-despite-evidence-NOT-suspect-surveillance-video-files-10million-lawsuit-wrongful-arrests.html</t>
  </si>
  <si>
    <t>https://nysba.org/software-isnt-magic-facial-recognition-technology-needs-reform/</t>
  </si>
  <si>
    <t>https://www.techdirt.com/articles/20161015/07313535800/fbi-facial-recognition-expert-helps-denver-pd-arrest-wrong-man-twice-same-crime.shtml</t>
  </si>
  <si>
    <t>https://www.denverpost.com/2016/09/15/fbi-denver-police-sued-false-arrest-excessive-force/</t>
  </si>
  <si>
    <t>https://theconversation.com/combining-the-facial-recognition-decisions-of-humans-and-computers-can-prevent-costly-mistakes-97365</t>
  </si>
  <si>
    <t>AIAAIC022</t>
  </si>
  <si>
    <t>Nest Protect/Wave false alarms</t>
  </si>
  <si>
    <t>Google/Nest Labs</t>
  </si>
  <si>
    <t>Alphabet/Google/Nest Labs</t>
  </si>
  <si>
    <t>Disable alarm</t>
  </si>
  <si>
    <t>https://readwrite.com/2014/04/04/nest-smoke-detector-fail/</t>
  </si>
  <si>
    <t>https://thenextweb.com/google/2014/04/03/nest-halts-sales-nest-protect-alarm-fix-accidental-disabling-issue/</t>
  </si>
  <si>
    <t>https://gizmodo.com/nest-is-recalling-its-protect-smoke-alarm-1579734411</t>
  </si>
  <si>
    <t>https://www.cbsnews.com/news/nest-labs-halts-sales-of-nest-protect-over-safety-concerns/</t>
  </si>
  <si>
    <t>https://www.techhive.com/article/2602213/software-update-will-help-nest-protect-know-the-difference-between-steam-and-smoke.html</t>
  </si>
  <si>
    <t>https://venturebeat.com/2014/09/04/nests-smart-smoke-detector-gets-a-big-software-update-alert-history-co-levels-more/</t>
  </si>
  <si>
    <t>AIAAIC021</t>
  </si>
  <si>
    <t>Facebook/Cornell emotion manipulation experiment</t>
  </si>
  <si>
    <t>Assess emotional contagion</t>
  </si>
  <si>
    <t>https://www.pnas.org/content/111/24/8788.full</t>
  </si>
  <si>
    <t>https://www.wired.com/2014/06/everything-you-need-to-know-about-facebooks-manipulative-experiment/</t>
  </si>
  <si>
    <t>https://www.forbes.com/sites/gregorymcneal/2014/06/28/facebook-manipulated-user-news-feeds-to-create-emotional-contagion/?sh=755f262939dc</t>
  </si>
  <si>
    <t>https://www.theguardian.com/science/head-quarters/2014/jul/01/facebook-cornell-study-emotional-contagion-ethics-breach</t>
  </si>
  <si>
    <t>https://time.com/2951726/facebook-emotion-contagion-experiment/</t>
  </si>
  <si>
    <t>https://www.nytimes.com/2014/06/30/technology/facebook-tinkers-with-users-emotions-in-news-feed-experiment-stirring-outcry.html</t>
  </si>
  <si>
    <t>https://www.npr.org/sections/alltechconsidered/2014/06/30/326929138/facebook-manipulates-our-moods-for-science-and-commerce-a-roundup</t>
  </si>
  <si>
    <t>https://www.theverge.com/2014/12/9/7360441/facebook-screwing-with-user-emotions-was-2014s-most-shared-scientific</t>
  </si>
  <si>
    <t>AIAAIC020</t>
  </si>
  <si>
    <t>Google 'Kadoodle' India election rigging</t>
  </si>
  <si>
    <t>Google Search</t>
  </si>
  <si>
    <t>Test search engine influence</t>
  </si>
  <si>
    <t>https://www.theguardian.com/technology/2014/may/15/google-did-not-rig-indian-elections</t>
  </si>
  <si>
    <t>https://gizmodo.com/heres-how-google-could-decide-the-next-election-with-it-1725343953</t>
  </si>
  <si>
    <t>https://www.washingtonpost.com/news/the-switch/wp/2014/05/12/research-in-india-suggests-google-search-results-can-influence-an-election/</t>
  </si>
  <si>
    <t>https://timesofindia.indiatimes.com/news/Google-search-manipulation-can-swing-votes-in-Indian-elections-Study/articleshow/35060673.cms</t>
  </si>
  <si>
    <t>https://www.smithsonianmag.com/smart-news/search-engine-sway-undecided-voters-180956219/</t>
  </si>
  <si>
    <t>https://aibrt.org/downloads/MEDIA_RELEASE-Manipuating_Indian_Elections-Landmark_New_Study-AIBRT.pdf</t>
  </si>
  <si>
    <t>AIAAIC019</t>
  </si>
  <si>
    <t>Google Autocomplete Hong Kong 'triad' tycoon</t>
  </si>
  <si>
    <t>https://www.washingtonpost.com/news/morning-mix/wp/2014/08/07/can-google-be-sued-for-a-search-suggestion-a-hong-kong-judge-says-yes/</t>
  </si>
  <si>
    <t>https://gadgets.ndtv.com/internet/news/hong-kong-tycoon-cleared-to-sue-google-over-triad-auto-complete-search-572679</t>
  </si>
  <si>
    <t>https://www.pcworld.com/article/2462140/hong-kong-tycoon-can-sue-google-over-autocomplete-feature-court-rules.html</t>
  </si>
  <si>
    <t>https://www.forbes.com/sites/emmawoollacott/2014/08/06/more-privacy-woes-for-google-this-time-its-autocomplete/?sh=76148bd469b2</t>
  </si>
  <si>
    <t>https://www.reuters.com/article/us-google-hongkong-idUSKBN0G60VR20140806</t>
  </si>
  <si>
    <t>AIAAIC018</t>
  </si>
  <si>
    <t>Eugene Goostman chatbot Turing test</t>
  </si>
  <si>
    <t>Vladimir Veselov, Eugene Demchenko</t>
  </si>
  <si>
    <t>Hold human conversation</t>
  </si>
  <si>
    <t>https://en.wikipedia.org/wiki/Eugene_Goostman</t>
  </si>
  <si>
    <t>https://www.zdnet.com/article/computer-chatbot-eugene-goostman-passes-the-turing-test/</t>
  </si>
  <si>
    <t>https://www.cnet.com/news/why-outdated-turing-test-is-no-longer-the-gold-standard-of-ai/</t>
  </si>
  <si>
    <t>https://www.wsj.com/articles/BL-DGB-35716</t>
  </si>
  <si>
    <t>https://time.com/2847900/eugene-goostman-turing-test/</t>
  </si>
  <si>
    <t>http://www.reading.ac.uk/news-archive/press-releases/pr583836.html</t>
  </si>
  <si>
    <t>AIAAIC017</t>
  </si>
  <si>
    <t>Facebook Likes personality traits assessment</t>
  </si>
  <si>
    <t>Predict personality</t>
  </si>
  <si>
    <t>https://www.pnas.org/content/110/15/5802</t>
  </si>
  <si>
    <t>https://www.huffingtonpost.co.uk/2013/03/12/facebook-likes-can-predict-personality_n_2858150.html</t>
  </si>
  <si>
    <t>https://www.entrepreneur.com/article/229460</t>
  </si>
  <si>
    <t>https://www.washingtonpost.com/news/the-intersect/wp/2015/01/12/facebook-may-know-you-better-than-your-friends-and-family-study-finds/</t>
  </si>
  <si>
    <t>AIAAIC016</t>
  </si>
  <si>
    <t>Paul Zilly COMPAS sentencing risk assessment</t>
  </si>
  <si>
    <t>Correctional Offender Management Profiling for Alternative Sanctions (COMPAS)</t>
  </si>
  <si>
    <t>Wisconsin Court System; Multiple</t>
  </si>
  <si>
    <t>https://www.sciencefocus.com/future-technology/can-an-algorithm-deliver-justice/</t>
  </si>
  <si>
    <t>http://archive.jsonline.com/news/crime/risk-scores-attached-to-defendants-unreliable-racially-biased-b99732973z1-381306991.html</t>
  </si>
  <si>
    <t>https://www.theatlantic.com/ideas/archive/2019/06/should-we-be-afraid-of-ai-in-the-criminal-justice-system/592084/</t>
  </si>
  <si>
    <t>https://boingboing.net/2016/05/24/algorithmic-risk-assessment-h.html</t>
  </si>
  <si>
    <t>AIAAIC015</t>
  </si>
  <si>
    <t>Michigan MiDAS unemployment system</t>
  </si>
  <si>
    <t>Michigan Integrated Data Automated System (MiDAS)</t>
  </si>
  <si>
    <t>Michigan Unemployment Insurance Agency (UIA)</t>
  </si>
  <si>
    <t>Detect &amp; assess fraud</t>
  </si>
  <si>
    <t>https://spectrum.ieee.org/riskfactor/computing/software/michigans-midas-unemployment-system-algorithm-alchemy-that-created-lead-not-gold</t>
  </si>
  <si>
    <t>https://time.com/5840609/algorithm-unemployment/</t>
  </si>
  <si>
    <t>https://www.theguardian.com/us-news/2016/dec/18/michigan-unemployment-agency-fraud-accusations</t>
  </si>
  <si>
    <t>https://www.mlive.com/news/detroit/2016/05/after_some_falsely_accused_sta.html</t>
  </si>
  <si>
    <t>https://www.theregister.com/2017/03/08/fraud_detection_system_with_93_failure_rate_gets_it_companies_sued/</t>
  </si>
  <si>
    <t>https://www.bridgemi.com/michigan-government/broken-human-toll-michigans-unemployment-fraud-saga</t>
  </si>
  <si>
    <t>AIAAIC014</t>
  </si>
  <si>
    <t>Google Flu Trends</t>
  </si>
  <si>
    <t>Predict flu outbreaks</t>
  </si>
  <si>
    <t>https://en.wikipedia.org/wiki/Google_Flu_Trends</t>
  </si>
  <si>
    <t>https://www.smithsonianmag.com/science-nature/why-google-flu-trends-cant-track-flu-yet-180950076/</t>
  </si>
  <si>
    <t>AIAAIC013</t>
  </si>
  <si>
    <t>Google AdSense racial bias</t>
  </si>
  <si>
    <t>https://www.technologyreview.com/2013/02/04/253879/racism-is-poisoning-online-ad-delivery-says-harvard-professor/</t>
  </si>
  <si>
    <t>https://dataprivacylab.org/projects/onlineads/</t>
  </si>
  <si>
    <t>https://arxiv.org/ftp/arxiv/papers/1301/1301.6822.pdf</t>
  </si>
  <si>
    <t>AIAAIC012</t>
  </si>
  <si>
    <t>Google Autocomplete 'bankrupt' surgeon</t>
  </si>
  <si>
    <t>https://www.smh.com.au/technology/australian-surgeon-sues-google-over-bankrupt-autocomplete-20130122-2d480.html</t>
  </si>
  <si>
    <t>https://www.techdirt.com/articles/20121227/09011621498/another-lawsuit-filed-google-autocomplete-defamation.shtml</t>
  </si>
  <si>
    <t>AIAAIC011</t>
  </si>
  <si>
    <t>Google Autocomplete 'Scientology' businessman</t>
  </si>
  <si>
    <t>https://uk.pcmag.com/internet-3/15475/google-ordered-to-clean-up-auto-complete-in-germany</t>
  </si>
  <si>
    <t>https://www.pcworld.com/article/2038704/google-has-to-delete-offensive-autocomplete-results-german-federal-court-rules.html</t>
  </si>
  <si>
    <t>https://www.zdnet.com/article/google-ordered-to-muzzle-defamatory-autocompletes-by-german-court/</t>
  </si>
  <si>
    <t>https://www.dw.com/en/german-federal-court-raps-google-on-the-knuckles-over-autocomplete-function/a-16813363</t>
  </si>
  <si>
    <t>AIAAIC010</t>
  </si>
  <si>
    <t>Knight Capital Group SMARS system failure</t>
  </si>
  <si>
    <t>SMARS</t>
  </si>
  <si>
    <t>Knight Capital Group</t>
  </si>
  <si>
    <t>Route equity orders</t>
  </si>
  <si>
    <t>https://medium.com/dataseries/the-rise-and-fall-of-knight-capital-buy-high-sell-low-rinse-and-repeat-ae17fae780f6</t>
  </si>
  <si>
    <t>https://www.theregister.com/2012/08/03/bad_algorithm_lost_440_million_dollars/</t>
  </si>
  <si>
    <t>https://www.theregister.com/2012/08/02/knight_capital_trading_bug/</t>
  </si>
  <si>
    <t>https://www.zerohedge.com/news/what-happens-when-hft-algo-goes-totally-berserk-and-serves-knight-capital-bill</t>
  </si>
  <si>
    <t>https://www.bbc.co.uk/news/magazine-19214294</t>
  </si>
  <si>
    <t>https://siliconangle.com/2013/10/25/how-poor-devops-culture-lead-to-a-465m-trading-loss-for-knight-capital/</t>
  </si>
  <si>
    <t>AIAAIC009</t>
  </si>
  <si>
    <t>NYC Teacher Data Reports</t>
  </si>
  <si>
    <t>New York City Department of Education</t>
  </si>
  <si>
    <t>Assess &amp; rank teacher performance</t>
  </si>
  <si>
    <t>https://www.washingtonpost.com/news/answer-sheet/wp/2015/08/09/master-teacher-suing-new-york-state-over-ineffective-rating-is-going-to-court/</t>
  </si>
  <si>
    <t>https://ny.chalkbeat.org/2012/2/23/21110168/why-we-won-t-publish-individual-teachers-value-added-scores</t>
  </si>
  <si>
    <t>https://www.wnyc.org/story/301599-city-to-release-teacher-ratings-after-union-loses-suit/</t>
  </si>
  <si>
    <t>https://www.wnyc.org/story/301748-teachers-an-invitation-to-respond-to-your-data-report/</t>
  </si>
  <si>
    <t>https://archive.nytimes.com/www.nytimes.com/2009/09/09/nyregion/09teachers.html</t>
  </si>
  <si>
    <t>AIAAIC008</t>
  </si>
  <si>
    <t>Boston Street Bump app</t>
  </si>
  <si>
    <t>Street Bump</t>
  </si>
  <si>
    <t>City of Boston</t>
  </si>
  <si>
    <t>Identify &amp; report street repairs</t>
  </si>
  <si>
    <t>https://www.popsci.com/technology/article/2011-02/bostons-street-bump-app-will-use-accelerometers-gps-automatically-log-pothole-complaints/</t>
  </si>
  <si>
    <t>https://www.bostonglobe.com/metro/2012/12/16/pothole/2iNCJ05M15vmr4aGHACNgP/story.html</t>
  </si>
  <si>
    <t>https://www.technologyreview.com/2011/05/13/88309/road-repair-via-crowdsourcing/</t>
  </si>
  <si>
    <t>https://medium.com/swlh/the-rise-of-smart-cities-will-it-do-more-harm-than-good-e142346563ba</t>
  </si>
  <si>
    <t>https://ui.adsabs.harvard.edu/abs/2013ISPAr.XL4a..19C/abstract</t>
  </si>
  <si>
    <t>AIAAIC007</t>
  </si>
  <si>
    <t>Idaho Medicaid disability resource allocation</t>
  </si>
  <si>
    <t>Idaho Department of Health and Welfare</t>
  </si>
  <si>
    <t>Assess care resource requirements</t>
  </si>
  <si>
    <t>https://www.aclu.org/blog/privacy-technology/pitfalls-artificial-intelligence-decisionmaking-highlighted-idaho-aclu-case</t>
  </si>
  <si>
    <t>http://www.allgov.com/news/controversies/disabled-idahoans-sue-state-over-medicaid-cuts-the-state-refuses-to-explain?news=843923</t>
  </si>
  <si>
    <t>https://disabilityrightsidaho.org/measuring-a-persons-need-for-developmental-disability-services/</t>
  </si>
  <si>
    <t>https://www.acluidaho.org/en/cases/kw-v-armstrong</t>
  </si>
  <si>
    <t>AIAAIC006</t>
  </si>
  <si>
    <t>Target Minneapolis pregnancy prediction score</t>
  </si>
  <si>
    <t>Target</t>
  </si>
  <si>
    <t>Predict pregnancy</t>
  </si>
  <si>
    <t>https://www.nytimes.com/2012/02/19/magazine/shopping-habits.html</t>
  </si>
  <si>
    <t>https://www.forbes.com/sites/kashmirhill/2012/02/16/how-target-figured-out-a-teen-girl-was-pregnant-before-her-father-did/</t>
  </si>
  <si>
    <t>http://www.abc.net.au/science/articles/2014/04/15/3985934.htm</t>
  </si>
  <si>
    <t>https://techland.time.com/2012/02/17/how-target-knew-a-high-school-girl-was-pregnant-before-her-parents/</t>
  </si>
  <si>
    <t>https://www.business2community.com/big-data/target-predicts-pregnancy-with-big-data-0522223</t>
  </si>
  <si>
    <t>AIAAIC005</t>
  </si>
  <si>
    <t>Google Autocomplete conflates Bettina Wulff with 'prostitute'</t>
  </si>
  <si>
    <t>https://www.spiegel.de/international/germany/defamation-case-by-bettina-wulff-highlights-double-standard-at-google-a-854914.html</t>
  </si>
  <si>
    <t>https://www.bbc.co.uk/news/technology-19542938</t>
  </si>
  <si>
    <t>https://www.sueddeutsche.de/politik/klage-gegen-google-und-jauch-bettina-wulff-wehrt-sich-gegen-verleumdungen-1.1462439</t>
  </si>
  <si>
    <t>https://www.nytimes.com/2012/09/19/world/europe/keystrokes-in-google-bare-shocking-rumors-about-bettina-wulff.html</t>
  </si>
  <si>
    <t>https://www.bloomberg.com/news/articles/2012-09-14/googles-autocomplete-gone-awry</t>
  </si>
  <si>
    <t>AIAAIC004</t>
  </si>
  <si>
    <t>Google Autocomplete anti-semitism</t>
  </si>
  <si>
    <t>https://www.hollywoodreporter.com/thr-esq/google-sued-rupert-murdoch-jon-hamm-jewish-318012</t>
  </si>
  <si>
    <t>https://www.cbsnews.com/news/google-autocompletes-anti-semitism-sexism-racism/</t>
  </si>
  <si>
    <t>https://www.huffingtonpost.co.uk/entry/google-instant-anti-semitic-france_n_1465430?ri18n=true</t>
  </si>
  <si>
    <t>https://www.timesofisrael.com/google-sued-in-france-over-jewish-searches/</t>
  </si>
  <si>
    <t>https://www.lacote.ch/articles/monde/google-attaque-en-justice-pour-son-moteur-de-recherche-et-le-mot-juif-215179</t>
  </si>
  <si>
    <t>AIAAIC003</t>
  </si>
  <si>
    <t>Google Autocomplete job loss slander</t>
  </si>
  <si>
    <t>https://abcnews.go.com/blogs/technology/2012/03/court-tells-google-to-suspend-autocomplete/</t>
  </si>
  <si>
    <t>https://www.bbc.co.uk/news/technology-17510651</t>
  </si>
  <si>
    <t>https://www.telegraph.co.uk/technology/google/9998335/Google-autocomplete-is-libellous-Japanese-court-rules.html</t>
  </si>
  <si>
    <t>https://www.theregister.com/2012/06/19/google_japan_defamation_autocomplete/</t>
  </si>
  <si>
    <t>https://www.techdirt.com/articles/20130417/10475822745/japan-latest-country-to-mistakenly-say-google-is-responsible-autocomplete-results.shtml</t>
  </si>
  <si>
    <t>AIAAIC002</t>
  </si>
  <si>
    <t>Google image search Autocomplete 'underworld' music promoter</t>
  </si>
  <si>
    <t>https://www.smh.com.au/business/the-biggest-evil-milorad-trkulja-wants-to-be-removed-from-google-20131205-2yrqj.html</t>
  </si>
  <si>
    <t>https://www.dailymail.co.uk/news/article-5837873/Australian-man-shot-SUE-Google-defamation.html</t>
  </si>
  <si>
    <t>https://www.abc.net.au/news/2018-06-13/milorad-trkulja-sues-google-for-defamation/9863686</t>
  </si>
  <si>
    <t>https://www.theguardian.com/technology/2016/dec/20/google-did-not-defame-man-with-photos-of-him-linked-to-criminals-court-finds</t>
  </si>
  <si>
    <t>https://www.theverge.com/2012/11/12/3634790/google-australia-defamation-lawsuit-milorad-trkulja</t>
  </si>
  <si>
    <t>https://theconversation.com/protecting-google-from-defamation-is-worth-seriously-considering-98252</t>
  </si>
  <si>
    <t>https://lexlaw.co.uk/wp-content/uploads/2020/04/Trkulja-v-Google-LLC-2018-92-ALJR-619.pdf</t>
  </si>
  <si>
    <t>https://www.cbsnews.com/news/australia-google-defamation-lawsuit-search-results-link-to-melbourne-criminal/</t>
  </si>
  <si>
    <t>AIAAIC001</t>
  </si>
  <si>
    <t>Google search conflates 'black girls' with pornography</t>
  </si>
  <si>
    <t>https://safiyaunoble.files.wordpress.com/2012/03/54_search_engines.pdf</t>
  </si>
  <si>
    <t>https://www.vox.com/2018/4/3/17168256/google-racism-algorithms-technology</t>
  </si>
  <si>
    <t>https://onezero.medium.com/the-enduring-anti-black-racism-of-google-search-d024924bff77</t>
  </si>
  <si>
    <t>https://time.com/5209144/google-search-engine-algorithm-bias-racism/</t>
  </si>
  <si>
    <t>https://www.reuters.com/article/us-tech-conference-discrimination-interv-idUSKBN27R02K</t>
  </si>
  <si>
    <t>https://www.salon.com/2018/11/15/why-your-search-results-are-sexist-and-racist-a-conversation-about-googles-blind-spots/</t>
  </si>
  <si>
    <t>Data Scraping without consent</t>
  </si>
  <si>
    <t>freedom from arbitrary interference with privacy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</si>
</sst>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8"/>
      <color rgb="FF999999"/>
      <name val="Segoe UI"/>
      <family val="2"/>
    </font>
    <font>
      <sz val="8"/>
      <color rgb="FF373A3C"/>
      <name val="Inherit"/>
    </font>
    <font>
      <b/>
      <sz val="10"/>
      <color rgb="FF1155CC"/>
      <name val="DDG_ProximaNova"/>
    </font>
    <font>
      <b/>
      <sz val="10"/>
      <color rgb="FF1155CC"/>
      <name val="Calibri"/>
      <family val="2"/>
      <scheme val="minor"/>
    </font>
    <font>
      <u/>
      <sz val="10"/>
      <color rgb="FF1155CC"/>
      <name val="Calibri"/>
      <family val="2"/>
      <scheme val="minor"/>
    </font>
    <font>
      <sz val="10"/>
      <color rgb="FF1155CC"/>
      <name val="Arial"/>
      <family val="2"/>
    </font>
    <font>
      <b/>
      <u/>
      <sz val="10"/>
      <color rgb="FF1155CC"/>
      <name val="Arial"/>
      <family val="2"/>
    </font>
    <font>
      <sz val="10"/>
      <color rgb="FF1155CC"/>
      <name val="Calibri"/>
      <family val="2"/>
      <scheme val="minor"/>
    </font>
    <font>
      <sz val="10"/>
      <color rgb="FF0B0C0C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EFEFE"/>
        <bgColor rgb="FFFEFEFE"/>
      </patternFill>
    </fill>
    <fill>
      <patternFill patternType="solid">
        <fgColor rgb="FFFAFAFA"/>
        <bgColor rgb="FFFAFAFA"/>
      </patternFill>
    </fill>
  </fills>
  <borders count="9">
    <border>
      <left/>
      <right/>
      <top/>
      <bottom/>
      <diagonal/>
    </border>
    <border>
      <left style="medium">
        <color rgb="FFECEEEF"/>
      </left>
      <right style="medium">
        <color rgb="FFDDDDDD"/>
      </right>
      <top style="medium">
        <color rgb="FFECEEEF"/>
      </top>
      <bottom style="medium">
        <color rgb="FFDDDDDD"/>
      </bottom>
      <diagonal/>
    </border>
    <border>
      <left/>
      <right/>
      <top style="medium">
        <color rgb="FFECEEEF"/>
      </top>
      <bottom/>
      <diagonal/>
    </border>
    <border>
      <left style="medium">
        <color rgb="FFDDDDDD"/>
      </left>
      <right style="medium">
        <color rgb="FFECEEEF"/>
      </right>
      <top style="medium">
        <color rgb="FFECEEEF"/>
      </top>
      <bottom style="medium">
        <color rgb="FFDDDDDD"/>
      </bottom>
      <diagonal/>
    </border>
    <border>
      <left style="medium">
        <color rgb="FFECEEEF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CEEEF"/>
      </right>
      <top style="medium">
        <color rgb="FFDDDDDD"/>
      </top>
      <bottom style="medium">
        <color rgb="FFDDDDDD"/>
      </bottom>
      <diagonal/>
    </border>
    <border>
      <left style="medium">
        <color rgb="FFECEEEF"/>
      </left>
      <right style="medium">
        <color rgb="FFDDDDDD"/>
      </right>
      <top style="medium">
        <color rgb="FFDDDDDD"/>
      </top>
      <bottom style="medium">
        <color rgb="FF111111"/>
      </bottom>
      <diagonal/>
    </border>
    <border>
      <left/>
      <right/>
      <top/>
      <bottom style="medium">
        <color rgb="FF111111"/>
      </bottom>
      <diagonal/>
    </border>
    <border>
      <left style="medium">
        <color rgb="FFDDDDDD"/>
      </left>
      <right style="medium">
        <color rgb="FFECEEEF"/>
      </right>
      <top style="medium">
        <color rgb="FFDDDDDD"/>
      </top>
      <bottom style="medium">
        <color rgb="FF11111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4" fillId="5" borderId="0" xfId="0" applyFont="1" applyFill="1"/>
    <xf numFmtId="0" fontId="4" fillId="0" borderId="0" xfId="0" applyFont="1"/>
    <xf numFmtId="0" fontId="6" fillId="5" borderId="0" xfId="0" applyFont="1" applyFill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8" borderId="1" xfId="0" applyFont="1" applyFill="1" applyBorder="1" applyAlignment="1">
      <alignment horizontal="center" vertical="top"/>
    </xf>
    <xf numFmtId="0" fontId="11" fillId="8" borderId="2" xfId="0" applyFont="1" applyFill="1" applyBorder="1" applyAlignment="1">
      <alignment vertical="center"/>
    </xf>
    <xf numFmtId="0" fontId="1" fillId="8" borderId="3" xfId="1" applyFill="1" applyBorder="1" applyAlignment="1">
      <alignment vertical="center"/>
    </xf>
    <xf numFmtId="0" fontId="10" fillId="7" borderId="4" xfId="0" applyFont="1" applyFill="1" applyBorder="1" applyAlignment="1">
      <alignment horizontal="center" vertical="top"/>
    </xf>
    <xf numFmtId="0" fontId="11" fillId="7" borderId="0" xfId="0" applyFont="1" applyFill="1" applyAlignment="1">
      <alignment vertical="center"/>
    </xf>
    <xf numFmtId="0" fontId="1" fillId="7" borderId="5" xfId="1" applyFill="1" applyBorder="1" applyAlignment="1">
      <alignment vertical="center"/>
    </xf>
    <xf numFmtId="0" fontId="10" fillId="8" borderId="4" xfId="0" applyFont="1" applyFill="1" applyBorder="1" applyAlignment="1">
      <alignment horizontal="center" vertical="top"/>
    </xf>
    <xf numFmtId="0" fontId="11" fillId="8" borderId="0" xfId="0" applyFont="1" applyFill="1" applyAlignment="1">
      <alignment vertical="center"/>
    </xf>
    <xf numFmtId="0" fontId="1" fillId="8" borderId="5" xfId="1" applyFill="1" applyBorder="1" applyAlignment="1">
      <alignment vertical="center"/>
    </xf>
    <xf numFmtId="0" fontId="10" fillId="9" borderId="4" xfId="0" applyFont="1" applyFill="1" applyBorder="1" applyAlignment="1">
      <alignment horizontal="center" vertical="top"/>
    </xf>
    <xf numFmtId="0" fontId="11" fillId="9" borderId="0" xfId="0" applyFont="1" applyFill="1" applyAlignment="1">
      <alignment vertical="center"/>
    </xf>
    <xf numFmtId="0" fontId="1" fillId="9" borderId="5" xfId="1" applyFill="1" applyBorder="1" applyAlignment="1">
      <alignment vertical="center"/>
    </xf>
    <xf numFmtId="0" fontId="10" fillId="7" borderId="6" xfId="0" applyFont="1" applyFill="1" applyBorder="1" applyAlignment="1">
      <alignment horizontal="center" vertical="top"/>
    </xf>
    <xf numFmtId="0" fontId="11" fillId="7" borderId="7" xfId="0" applyFont="1" applyFill="1" applyBorder="1" applyAlignment="1">
      <alignment vertical="center"/>
    </xf>
    <xf numFmtId="0" fontId="1" fillId="7" borderId="8" xfId="1" applyFill="1" applyBorder="1" applyAlignment="1">
      <alignment vertical="center"/>
    </xf>
    <xf numFmtId="0" fontId="7" fillId="5" borderId="0" xfId="0" applyFont="1" applyFill="1"/>
    <xf numFmtId="0" fontId="4" fillId="5" borderId="0" xfId="0" applyFont="1" applyFill="1" applyAlignment="1">
      <alignment horizontal="left"/>
    </xf>
    <xf numFmtId="0" fontId="12" fillId="5" borderId="0" xfId="0" applyFont="1" applyFill="1"/>
    <xf numFmtId="0" fontId="7" fillId="5" borderId="0" xfId="0" applyFont="1" applyFill="1" applyAlignment="1">
      <alignment horizontal="left"/>
    </xf>
    <xf numFmtId="0" fontId="13" fillId="0" borderId="0" xfId="0" applyFont="1"/>
    <xf numFmtId="0" fontId="7" fillId="6" borderId="0" xfId="0" applyFont="1" applyFill="1"/>
    <xf numFmtId="0" fontId="5" fillId="5" borderId="0" xfId="0" applyFont="1" applyFill="1"/>
    <xf numFmtId="0" fontId="12" fillId="5" borderId="0" xfId="0" quotePrefix="1" applyFont="1" applyFill="1"/>
    <xf numFmtId="0" fontId="14" fillId="0" borderId="0" xfId="0" applyFont="1"/>
    <xf numFmtId="0" fontId="8" fillId="5" borderId="0" xfId="0" applyFont="1" applyFill="1"/>
    <xf numFmtId="0" fontId="7" fillId="11" borderId="0" xfId="0" applyFont="1" applyFill="1"/>
    <xf numFmtId="0" fontId="7" fillId="6" borderId="0" xfId="0" applyFont="1" applyFill="1" applyAlignment="1">
      <alignment horizontal="left"/>
    </xf>
    <xf numFmtId="0" fontId="15" fillId="6" borderId="0" xfId="0" applyFont="1" applyFill="1"/>
    <xf numFmtId="0" fontId="17" fillId="0" borderId="0" xfId="0" applyFont="1"/>
    <xf numFmtId="0" fontId="3" fillId="4" borderId="0" xfId="0" applyFont="1" applyFill="1"/>
    <xf numFmtId="0" fontId="5" fillId="4" borderId="0" xfId="0" applyFont="1" applyFill="1"/>
    <xf numFmtId="0" fontId="5" fillId="4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4" fillId="4" borderId="0" xfId="0" applyFont="1" applyFill="1" applyAlignment="1">
      <alignment horizontal="left"/>
    </xf>
    <xf numFmtId="0" fontId="9" fillId="5" borderId="0" xfId="0" applyFont="1" applyFill="1"/>
    <xf numFmtId="0" fontId="4" fillId="4" borderId="0" xfId="0" applyFont="1" applyFill="1"/>
    <xf numFmtId="0" fontId="4" fillId="10" borderId="0" xfId="0" applyFont="1" applyFill="1"/>
    <xf numFmtId="0" fontId="7" fillId="5" borderId="0" xfId="0" quotePrefix="1" applyFont="1" applyFill="1"/>
    <xf numFmtId="0" fontId="7" fillId="10" borderId="0" xfId="0" applyFont="1" applyFill="1"/>
    <xf numFmtId="0" fontId="6" fillId="4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heguardian.com/money/2014/dec/14/amazon-glitch-prices-penny-repricerexpress" TargetMode="External"/><Relationship Id="rId3182" Type="http://schemas.openxmlformats.org/officeDocument/2006/relationships/hyperlink" Target="https://www.nationaltribune.com.au/study-finds-racial-bias-in-tweets-flagged-as-hate-speech/" TargetMode="External"/><Relationship Id="rId4026" Type="http://schemas.openxmlformats.org/officeDocument/2006/relationships/hyperlink" Target="https://www.theguardian.com/technology/2018/may/11/google-duplex-ai-identify-itself-as-robot-during-calls" TargetMode="External"/><Relationship Id="rId4233" Type="http://schemas.openxmlformats.org/officeDocument/2006/relationships/hyperlink" Target="https://www.theregister.com/2018/09/26/us_government_algorithms/" TargetMode="External"/><Relationship Id="rId4440" Type="http://schemas.openxmlformats.org/officeDocument/2006/relationships/hyperlink" Target="https://www.nytimes.com/2017/12/20/business/facebook-job-ads.html" TargetMode="External"/><Relationship Id="rId3042" Type="http://schemas.openxmlformats.org/officeDocument/2006/relationships/hyperlink" Target="https://uk.news.yahoo.com/deepfake-video-former-italian-pm-102505525.html" TargetMode="External"/><Relationship Id="rId3999" Type="http://schemas.openxmlformats.org/officeDocument/2006/relationships/hyperlink" Target="https://www.aclu.org/blog/privacy-technology/surveillance-technologies/amazons-face-recognition-falsely-matched-28" TargetMode="External"/><Relationship Id="rId4300" Type="http://schemas.openxmlformats.org/officeDocument/2006/relationships/hyperlink" Target="https://www.villagevoice.com/2017/09/18/bodega-owners-dont-think-new-yorkers-will-shop-at-a-vending-machine-called-bodega/" TargetMode="External"/><Relationship Id="rId170" Type="http://schemas.openxmlformats.org/officeDocument/2006/relationships/hyperlink" Target="https://www.aiaaic.org/aiaaic-repository/ai-and-algorithmic-incidents-and-controversies/belgrade-safe-city-facial-surveillance" TargetMode="External"/><Relationship Id="rId3859" Type="http://schemas.openxmlformats.org/officeDocument/2006/relationships/hyperlink" Target="https://www.artnome.com/news/2018/10/13/the-ai-art-at-christies-is-not-what-you-think" TargetMode="External"/><Relationship Id="rId987" Type="http://schemas.openxmlformats.org/officeDocument/2006/relationships/hyperlink" Target="https://www.medianama.com/2021/01/223-cbse-facial-recognition-algorithm/" TargetMode="External"/><Relationship Id="rId2668" Type="http://schemas.openxmlformats.org/officeDocument/2006/relationships/hyperlink" Target="https://www.vox.com/recode/2019/10/20/20921354/ai-algorithms-essay-writing" TargetMode="External"/><Relationship Id="rId2875" Type="http://schemas.openxmlformats.org/officeDocument/2006/relationships/hyperlink" Target="https://www.icij.org/investigations/china-cables/exposed-chinas-operating-manuals-for-mass-internment-and-arrest-by-algorithm/" TargetMode="External"/><Relationship Id="rId3719" Type="http://schemas.openxmlformats.org/officeDocument/2006/relationships/hyperlink" Target="https://www.bbc.co.uk/news/blogs-trending-45449938" TargetMode="External"/><Relationship Id="rId3926" Type="http://schemas.openxmlformats.org/officeDocument/2006/relationships/hyperlink" Target="https://kwhs.wharton.upenn.edu/2018/12/babysitters-beware-advanced-ai-technology-may-soon-be-lurking-in-your-social-media-feed/" TargetMode="External"/><Relationship Id="rId4090" Type="http://schemas.openxmlformats.org/officeDocument/2006/relationships/hyperlink" Target="https://www.pewresearch.org/fact-tank/2018/09/05/americans-are-changing-their-relationship-with-facebook/" TargetMode="External"/><Relationship Id="rId847" Type="http://schemas.openxmlformats.org/officeDocument/2006/relationships/hyperlink" Target="https://news.slashdot.org/story/20/11/06/0011221/proctoring-software-company-used-dmca-to-take-down-a-students-critical-tweets" TargetMode="External"/><Relationship Id="rId1477" Type="http://schemas.openxmlformats.org/officeDocument/2006/relationships/hyperlink" Target="https://www.washingtonpost.com/health/2020/12/18/stanford-hospital-protest-covid-vaccine/" TargetMode="External"/><Relationship Id="rId1684" Type="http://schemas.openxmlformats.org/officeDocument/2006/relationships/hyperlink" Target="https://www.nst.com.my/news/nation/2020/06/600236/ismail-sabri-becomes-victim-fake-news-nsttv" TargetMode="External"/><Relationship Id="rId1891" Type="http://schemas.openxmlformats.org/officeDocument/2006/relationships/hyperlink" Target="https://www.channelnewsasia.com/news/business/deepfake-used-to-attack-activist-couple-shows-new-disinformation-frontier-12935148" TargetMode="External"/><Relationship Id="rId2528" Type="http://schemas.openxmlformats.org/officeDocument/2006/relationships/hyperlink" Target="https://www.theguardian.com/australia-news/2019/nov/20/food-delivery-bike-couriers-in-australia-being-underpaid-by-up-to-322-a-week" TargetMode="External"/><Relationship Id="rId2735" Type="http://schemas.openxmlformats.org/officeDocument/2006/relationships/hyperlink" Target="https://www.insider.com/flickr-photos-kids-train-ai-facial-recognition-database-megaface-report-2019-10" TargetMode="External"/><Relationship Id="rId2942" Type="http://schemas.openxmlformats.org/officeDocument/2006/relationships/hyperlink" Target="https://medium.com/center-on-privacy-technology/ice-searches-of-state-drivers-license-databases-4891a97d3e19" TargetMode="External"/><Relationship Id="rId707" Type="http://schemas.openxmlformats.org/officeDocument/2006/relationships/hyperlink" Target="https://news.sky.com/story/barclays-scraps-spyware-on-staff-computers-after-backlash-11938774" TargetMode="External"/><Relationship Id="rId914" Type="http://schemas.openxmlformats.org/officeDocument/2006/relationships/hyperlink" Target="https://www.nytimes.com/2020/09/08/opinion/international-baccalaureate-algorithm-grades.html" TargetMode="External"/><Relationship Id="rId1337" Type="http://schemas.openxmlformats.org/officeDocument/2006/relationships/hyperlink" Target="https://www.vice.com/en/article/bv8k8a/faulty-facial-recognition-led-to-his-arrestnow-hes-suing" TargetMode="External"/><Relationship Id="rId1544" Type="http://schemas.openxmlformats.org/officeDocument/2006/relationships/hyperlink" Target="https://www.theguardian.com/technology/2020/aug/28/amazons-halo-wristband-the-fitness-tracker-that-listens-to-your-mood" TargetMode="External"/><Relationship Id="rId1751" Type="http://schemas.openxmlformats.org/officeDocument/2006/relationships/hyperlink" Target="https://www.nytimes.com/2019/07/26/the-weekly/facebook-scams.html" TargetMode="External"/><Relationship Id="rId2802" Type="http://schemas.openxmlformats.org/officeDocument/2006/relationships/hyperlink" Target="https://www.buzzfeednews.com/article/daveyalba/these-documents-reveal-the-governments-detailed-plan-for" TargetMode="External"/><Relationship Id="rId43" Type="http://schemas.openxmlformats.org/officeDocument/2006/relationships/hyperlink" Target="https://www.aiaaic.org/aiaaic-repository/ai-and-algorithmic-incidents-and-controversies/the-book-of-veles" TargetMode="External"/><Relationship Id="rId1404" Type="http://schemas.openxmlformats.org/officeDocument/2006/relationships/hyperlink" Target="https://techxplore.com/news/2021-02-major-camera-company-people-police.html" TargetMode="External"/><Relationship Id="rId1611" Type="http://schemas.openxmlformats.org/officeDocument/2006/relationships/hyperlink" Target="https://www.thewrap.com/john-king-cnn-pornhub-fake/" TargetMode="External"/><Relationship Id="rId4767" Type="http://schemas.openxmlformats.org/officeDocument/2006/relationships/hyperlink" Target="https://www.stuff.co.nz/technology/6678855/Google-in-the-gun-as-victims-fight-back" TargetMode="External"/><Relationship Id="rId3369" Type="http://schemas.openxmlformats.org/officeDocument/2006/relationships/hyperlink" Target="https://www.theverge.com/2019/4/25/18516004/amazon-warehouse-fulfillment-centers-productivity-firing-terminations" TargetMode="External"/><Relationship Id="rId3576" Type="http://schemas.openxmlformats.org/officeDocument/2006/relationships/hyperlink" Target="https://futurism.com/investing-lawsuit-ai-trades-cost-millions" TargetMode="External"/><Relationship Id="rId4627" Type="http://schemas.openxmlformats.org/officeDocument/2006/relationships/hyperlink" Target="https://www.engadget.com/2016-08-17-can-big-data-and-ai-fix-criminal-justice.html" TargetMode="External"/><Relationship Id="rId497" Type="http://schemas.openxmlformats.org/officeDocument/2006/relationships/hyperlink" Target="https://thenextweb.com/news/amazon-algorithm-keeps-warehouse-workers-working-jeff-bezos" TargetMode="External"/><Relationship Id="rId2178" Type="http://schemas.openxmlformats.org/officeDocument/2006/relationships/hyperlink" Target="https://economictimes.indiatimes.com/news/politics-and-nation/facebook-bans-kisan-ekta-morcha-page-restores-after-outrage/articleshow/79828402.cms?from=mdr" TargetMode="External"/><Relationship Id="rId2385" Type="http://schemas.openxmlformats.org/officeDocument/2006/relationships/hyperlink" Target="https://www.greenpeace.org/usa/reports/oil-in-the-cloud/" TargetMode="External"/><Relationship Id="rId3229" Type="http://schemas.openxmlformats.org/officeDocument/2006/relationships/hyperlink" Target="https://arxiv.org/abs/1908.08313" TargetMode="External"/><Relationship Id="rId3783" Type="http://schemas.openxmlformats.org/officeDocument/2006/relationships/hyperlink" Target="https://www.americanbanker.com/news/werent-algorithms-supposed-to-make-digital-mortgages-colorblind" TargetMode="External"/><Relationship Id="rId3990" Type="http://schemas.openxmlformats.org/officeDocument/2006/relationships/hyperlink" Target="https://www.femalefirst.co.uk/bizarre/customer-angry-after-amazon-alexa-orders-cat-food-advert-1129301.html" TargetMode="External"/><Relationship Id="rId4834" Type="http://schemas.openxmlformats.org/officeDocument/2006/relationships/hyperlink" Target="https://aibrt.org/downloads/MEDIA_RELEASE-Manipuating_Indian_Elections-Landmark_New_Study-AIBRT.pdf" TargetMode="External"/><Relationship Id="rId357" Type="http://schemas.openxmlformats.org/officeDocument/2006/relationships/hyperlink" Target="https://www.nytimes.com/2021/06/03/technology/india-israel-facebook-employees.html" TargetMode="External"/><Relationship Id="rId1194" Type="http://schemas.openxmlformats.org/officeDocument/2006/relationships/hyperlink" Target="https://www.hrw.org/news/2020/10/09/argentina-child-suspects-private-data-published-online" TargetMode="External"/><Relationship Id="rId2038" Type="http://schemas.openxmlformats.org/officeDocument/2006/relationships/hyperlink" Target="https://www.bbc.co.uk/news/world-asia-china-51732042" TargetMode="External"/><Relationship Id="rId2592" Type="http://schemas.openxmlformats.org/officeDocument/2006/relationships/hyperlink" Target="https://slate.com/business/2019/11/apple-card-credit-algorithm-bias-discrimination-women.html" TargetMode="External"/><Relationship Id="rId3436" Type="http://schemas.openxmlformats.org/officeDocument/2006/relationships/hyperlink" Target="https://thenextweb.com/artificial-intelligence/2019/02/26/whos-afraid-of-openais-big-bad-text-generator/" TargetMode="External"/><Relationship Id="rId3643" Type="http://schemas.openxmlformats.org/officeDocument/2006/relationships/hyperlink" Target="https://deadline.com/2020/02/ucla-will-not-use-facial-recognition-technology-on-campus-1202865915/" TargetMode="External"/><Relationship Id="rId3850" Type="http://schemas.openxmlformats.org/officeDocument/2006/relationships/hyperlink" Target="https://www.bostonglobe.com/arts/2018/04/19/the-looming-cloud-deepfakes-and-silver-lining/hnXu42V4Tg9aJ2Rv5Sq8GO/story.html" TargetMode="External"/><Relationship Id="rId4901" Type="http://schemas.openxmlformats.org/officeDocument/2006/relationships/hyperlink" Target="https://www.bbc.co.uk/news/technology-19542938" TargetMode="External"/><Relationship Id="rId217" Type="http://schemas.openxmlformats.org/officeDocument/2006/relationships/hyperlink" Target="http://id.me/" TargetMode="External"/><Relationship Id="rId564" Type="http://schemas.openxmlformats.org/officeDocument/2006/relationships/hyperlink" Target="https://www.aiaaic.org/aiaaic-repository/ai-and-algorithmic-incidents-and-controversies/amazon-aws-panorama-workplace-surveillance" TargetMode="External"/><Relationship Id="rId771" Type="http://schemas.openxmlformats.org/officeDocument/2006/relationships/hyperlink" Target="https://www.inputmag.com/culture/this-algorithmic-study-about-trustworthiness-has-some-glaring-flaws" TargetMode="External"/><Relationship Id="rId2245" Type="http://schemas.openxmlformats.org/officeDocument/2006/relationships/hyperlink" Target="https://www.theguardian.com/technology/2020/jun/13/facebook-incorrectly-removes-picture-of-aboriginal-men-in-chains-because-of-nudity" TargetMode="External"/><Relationship Id="rId2452" Type="http://schemas.openxmlformats.org/officeDocument/2006/relationships/hyperlink" Target="https://www.vice.com/en_us/article/k7exem/banjo-ai-company-utah-surveillance-panopticon" TargetMode="External"/><Relationship Id="rId3503" Type="http://schemas.openxmlformats.org/officeDocument/2006/relationships/hyperlink" Target="https://edition.cnn.com/travel/article/booking-com-misleading-sales-tactics-cma/index.html" TargetMode="External"/><Relationship Id="rId3710" Type="http://schemas.openxmlformats.org/officeDocument/2006/relationships/hyperlink" Target="https://www.bbc.com/news/technology-46357004" TargetMode="External"/><Relationship Id="rId424" Type="http://schemas.openxmlformats.org/officeDocument/2006/relationships/hyperlink" Target="https://mashable.com/article/study-faces-match-names" TargetMode="External"/><Relationship Id="rId631" Type="http://schemas.openxmlformats.org/officeDocument/2006/relationships/hyperlink" Target="https://www.forbes.com/sites/bradtempleton/2020/06/02/tesla-in-taiwan-crashes-directly-into-overturned-truck-ignores-pedestrian-with-autopilot-on/?sh=650903b058e5" TargetMode="External"/><Relationship Id="rId1054" Type="http://schemas.openxmlformats.org/officeDocument/2006/relationships/hyperlink" Target="https://www.wired.co.uk/article/nhs-covid-19-app-health-status-future" TargetMode="External"/><Relationship Id="rId1261" Type="http://schemas.openxmlformats.org/officeDocument/2006/relationships/hyperlink" Target="https://www.techdirt.com/articles/20201228/10134745957/pasco-county-sheriffs-school-pre-crime-program-is-violating-federal-privacy-laws.shtml" TargetMode="External"/><Relationship Id="rId2105" Type="http://schemas.openxmlformats.org/officeDocument/2006/relationships/hyperlink" Target="https://www.heise.de/hintergrund/KI-bewertet-Produktivitaet-von-Mitarbeitern-4777834.html" TargetMode="External"/><Relationship Id="rId2312" Type="http://schemas.openxmlformats.org/officeDocument/2006/relationships/hyperlink" Target="https://www.documentcloud.org/documents/6950241-Newman.html" TargetMode="External"/><Relationship Id="rId1121" Type="http://schemas.openxmlformats.org/officeDocument/2006/relationships/hyperlink" Target="https://reason.org/voters-guide/california-ballot-initiative-analysis-proposition-25-2020/" TargetMode="External"/><Relationship Id="rId4277" Type="http://schemas.openxmlformats.org/officeDocument/2006/relationships/hyperlink" Target="https://www.aiaaic.org/aiaaic-repository/ai-and-algorithmic-incidents-and-controversies/google-deepmind-royal-free-data-sharing" TargetMode="External"/><Relationship Id="rId4484" Type="http://schemas.openxmlformats.org/officeDocument/2006/relationships/hyperlink" Target="https://www.tomsguide.com/us/google-home-mini-recording,news-25965.html" TargetMode="External"/><Relationship Id="rId4691" Type="http://schemas.openxmlformats.org/officeDocument/2006/relationships/hyperlink" Target="https://www.bbc.com/news/technology-35902104" TargetMode="External"/><Relationship Id="rId3086" Type="http://schemas.openxmlformats.org/officeDocument/2006/relationships/hyperlink" Target="https://www.vice.com/en/article/ywyxex/deepfake-of-mark-zuckerberg-facebook-fake-video-policy" TargetMode="External"/><Relationship Id="rId3293" Type="http://schemas.openxmlformats.org/officeDocument/2006/relationships/hyperlink" Target="https://www.haaretz.com/israel-news/business/.premium-this-israeli-face-recognition-startup-is-secretly-tracking-palestinians-1.7500359" TargetMode="External"/><Relationship Id="rId4137" Type="http://schemas.openxmlformats.org/officeDocument/2006/relationships/hyperlink" Target="https://eu.usatoday.com/story/opinion/2018/12/04/lion-air-what-weve-got-here-failure-communicate-editorials-debates/2192044002/" TargetMode="External"/><Relationship Id="rId4344" Type="http://schemas.openxmlformats.org/officeDocument/2006/relationships/hyperlink" Target="https://fortune.com/2019/12/12/airport-bank-facial-recognition-systems-fooled/" TargetMode="External"/><Relationship Id="rId4551" Type="http://schemas.openxmlformats.org/officeDocument/2006/relationships/hyperlink" Target="https://www.dailymail.co.uk/news/article-3670549/First-man-die-self-driving-car-watching-Harry-Potter-crashed-Police-recover-DVD-player-wreckage-reveal-dead-man-racked-8-speeding-tickets-recent-years.html" TargetMode="External"/><Relationship Id="rId1938" Type="http://schemas.openxmlformats.org/officeDocument/2006/relationships/hyperlink" Target="https://www.bbc.co.uk/news/technology-54234822" TargetMode="External"/><Relationship Id="rId3153" Type="http://schemas.openxmlformats.org/officeDocument/2006/relationships/hyperlink" Target="https://www.rtlnieuws.nl/nieuws/nederland/artikel/4941596/gezichtsherkenning-biometrie-alphen-jumbo-privacy" TargetMode="External"/><Relationship Id="rId3360" Type="http://schemas.openxmlformats.org/officeDocument/2006/relationships/hyperlink" Target="https://www.theverge.com/2019/3/1/18246461/amazon-anti-vaccination-vaxx-books-films-vaccines-media-schiff-letter" TargetMode="External"/><Relationship Id="rId4204" Type="http://schemas.openxmlformats.org/officeDocument/2006/relationships/hyperlink" Target="https://www.theregister.com/2019/03/05/ai_gaydar/" TargetMode="External"/><Relationship Id="rId281" Type="http://schemas.openxmlformats.org/officeDocument/2006/relationships/hyperlink" Target="https://iapp.org/news/a/british-columbias-rcmp-breaks-own-facial-recognition-rules/" TargetMode="External"/><Relationship Id="rId3013" Type="http://schemas.openxmlformats.org/officeDocument/2006/relationships/hyperlink" Target="https://www.cnbc.com/2019/06/28/google-u-chicago-hipaa-lawsuit-shows-next-battleground-privacy.html" TargetMode="External"/><Relationship Id="rId4411" Type="http://schemas.openxmlformats.org/officeDocument/2006/relationships/hyperlink" Target="https://gizmodo.com/amazon-patents-wristband-to-track-hand-movements-of-war-1822590549" TargetMode="External"/><Relationship Id="rId141" Type="http://schemas.openxmlformats.org/officeDocument/2006/relationships/hyperlink" Target="https://www.aiaaic.org/aiaaic-repository/ai-and-algorithmic-incidents-and-controversies/curtin-university-uyghur-tibetan-facial-recognition-study" TargetMode="External"/><Relationship Id="rId3220" Type="http://schemas.openxmlformats.org/officeDocument/2006/relationships/hyperlink" Target="https://www.nydailynews.com/news/national/ny-google-darker-skin-tones-facial-recognition-pixel-20191002-5vxpgowknffnvbmy5eg7epsf34-story.html" TargetMode="External"/><Relationship Id="rId7" Type="http://schemas.openxmlformats.org/officeDocument/2006/relationships/hyperlink" Target="https://www.aiaaic.org/aiaaic-repository/ai-and-algorithmic-incidents-and-controversies/instagram-dm-systemic-abuse-harassment" TargetMode="External"/><Relationship Id="rId2779" Type="http://schemas.openxmlformats.org/officeDocument/2006/relationships/hyperlink" Target="https://panoptykon.org/sites/default/files/leadimage-biblioteka/panoptykon_profiling_report_final.pdf" TargetMode="External"/><Relationship Id="rId2986" Type="http://schemas.openxmlformats.org/officeDocument/2006/relationships/hyperlink" Target="https://www.pbs.org/newshour/show/racial-bias-in-widely-used-hospital-algorithm-study-finds" TargetMode="External"/><Relationship Id="rId958" Type="http://schemas.openxmlformats.org/officeDocument/2006/relationships/hyperlink" Target="https://www.thetimes.co.uk/article/leaving-cert-grades-boost-for-6-100-students-after-algorithm-correction-zkjnd80vv?--xx-meta=denied_for_visit%3D0%26visit_number%3D0%26visit_remaining%3D0%26visit_used%3D0&amp;--xx-mvt-opted-out=false&amp;--xx-uuid=46ce885aec6e69a382c00452e3c4e098&amp;ni-statuscode=acsaz-307" TargetMode="External"/><Relationship Id="rId1588" Type="http://schemas.openxmlformats.org/officeDocument/2006/relationships/hyperlink" Target="https://www.theverge.com/2020/4/28/21240488/jay-z-deepfakes-roc-nation-youtube-removed-ai-copyright-impersonation" TargetMode="External"/><Relationship Id="rId1795" Type="http://schemas.openxmlformats.org/officeDocument/2006/relationships/hyperlink" Target="https://revealnews.org/article/how-amazon-hid-its-safety-crisis/" TargetMode="External"/><Relationship Id="rId2639" Type="http://schemas.openxmlformats.org/officeDocument/2006/relationships/hyperlink" Target="https://www.chinamoneynetwork.com/2021/03/10/when-ai-encounters-ai-can-ai-stop-the-harm-of-robocalls" TargetMode="External"/><Relationship Id="rId2846" Type="http://schemas.openxmlformats.org/officeDocument/2006/relationships/hyperlink" Target="https://news.sky.com/story/facial-recognition-technology-who-watches-the-watchers-11725536" TargetMode="External"/><Relationship Id="rId87" Type="http://schemas.openxmlformats.org/officeDocument/2006/relationships/hyperlink" Target="https://www.aiaaic.org/aiaaic-repository/ai-and-algorithmic-incidents-and-controversies/s%C3%A3o-geraldo-magela-drone-delivery" TargetMode="External"/><Relationship Id="rId818" Type="http://schemas.openxmlformats.org/officeDocument/2006/relationships/hyperlink" Target="https://www.vice.com/en/article/88am8k/2000-parents-demand-major-academic-publisher-drop-proctorio-surveillance-tech" TargetMode="External"/><Relationship Id="rId1448" Type="http://schemas.openxmlformats.org/officeDocument/2006/relationships/hyperlink" Target="https://fortune.com/2020/02/11/a-i-fairness-eye-on-a-i/" TargetMode="External"/><Relationship Id="rId1655" Type="http://schemas.openxmlformats.org/officeDocument/2006/relationships/hyperlink" Target="https://www.youtube.com/watch?v=Y6HKo-IAltA" TargetMode="External"/><Relationship Id="rId2706" Type="http://schemas.openxmlformats.org/officeDocument/2006/relationships/hyperlink" Target="https://www.biometricupdate.com/201907/persistent-ai-bias-examined-with-facial-recognition-water-gun-and-other-initiatives" TargetMode="External"/><Relationship Id="rId4061" Type="http://schemas.openxmlformats.org/officeDocument/2006/relationships/hyperlink" Target="https://sea.pcmag.com/news/29310/googles-ai-hate-speech-detection-tricked-by-typos" TargetMode="External"/><Relationship Id="rId1308" Type="http://schemas.openxmlformats.org/officeDocument/2006/relationships/hyperlink" Target="https://www.holyrood.com/news/view,call-for-views-on-police-scotland-use-of-drones-and-bodyworn-video-cameras" TargetMode="External"/><Relationship Id="rId1862" Type="http://schemas.openxmlformats.org/officeDocument/2006/relationships/hyperlink" Target="https://www.theregister.com/2020/07/22/sec_sues_youplus/" TargetMode="External"/><Relationship Id="rId2913" Type="http://schemas.openxmlformats.org/officeDocument/2006/relationships/hyperlink" Target="https://mindmatters.ai/2019/05/chinas-ai-package-for-africa-includes-mass-surveillance-technology/" TargetMode="External"/><Relationship Id="rId1515" Type="http://schemas.openxmlformats.org/officeDocument/2006/relationships/hyperlink" Target="https://consumer.healthday.com/health-technology-information-18/imaging-device-health-news-401/ai-may-not-be-better-than-experts-at-reading-medical-scans-756091.html" TargetMode="External"/><Relationship Id="rId1722" Type="http://schemas.openxmlformats.org/officeDocument/2006/relationships/hyperlink" Target="https://www.npr.org/sections/coronavirus-live-updates/2020/05/20/859814085/researchers-nearly-half-of-accounts-tweeting-about-coronavirus-are-likely-bots" TargetMode="External"/><Relationship Id="rId4878" Type="http://schemas.openxmlformats.org/officeDocument/2006/relationships/hyperlink" Target="https://siliconangle.com/2013/10/25/how-poor-devops-culture-lead-to-a-465m-trading-loss-for-knight-capital/" TargetMode="External"/><Relationship Id="rId14" Type="http://schemas.openxmlformats.org/officeDocument/2006/relationships/hyperlink" Target="https://www.aiaaic.org/aiaaic-repository/ai-and-algorithmic-incidents-and-controversies/linkedin-deepfake-salespeople" TargetMode="External"/><Relationship Id="rId3687" Type="http://schemas.openxmlformats.org/officeDocument/2006/relationships/hyperlink" Target="https://www.theguardian.com/world/2018/nov/02/eu-border-lie-detection-system-criticised-as-pseudoscience" TargetMode="External"/><Relationship Id="rId3894" Type="http://schemas.openxmlformats.org/officeDocument/2006/relationships/hyperlink" Target="https://www.reddit.com/r/Calgary/comments/91hv2e/facial_recognition_tech_at_chinook/" TargetMode="External"/><Relationship Id="rId4738" Type="http://schemas.openxmlformats.org/officeDocument/2006/relationships/hyperlink" Target="https://www.therichest.com/technologies/15-shocking-deaths-caused-by-robots/" TargetMode="External"/><Relationship Id="rId2289" Type="http://schemas.openxmlformats.org/officeDocument/2006/relationships/hyperlink" Target="https://www.zmescience.com/future/ai-protein-folding-problem-04122020/" TargetMode="External"/><Relationship Id="rId2496" Type="http://schemas.openxmlformats.org/officeDocument/2006/relationships/hyperlink" Target="https://www.adcu.org.uk/news-posts/app-drivers-couriers-union-files-ground-breaking-legal-challenge-against-ubers-dismissal-of-drivers-by-algorithm-in-the-uk-and-portugal" TargetMode="External"/><Relationship Id="rId3547" Type="http://schemas.openxmlformats.org/officeDocument/2006/relationships/hyperlink" Target="https://www.theguardian.com/technology/2018/mar/06/california-self-driving-cars-attacked" TargetMode="External"/><Relationship Id="rId3754" Type="http://schemas.openxmlformats.org/officeDocument/2006/relationships/hyperlink" Target="https://phys.org/news/2018-02-rights-group-china-personal-repression.html" TargetMode="External"/><Relationship Id="rId3961" Type="http://schemas.openxmlformats.org/officeDocument/2006/relationships/hyperlink" Target="https://theconversation.com/this-man-was-fired-by-a-computer-real-ai-could-have-saved-him-99059" TargetMode="External"/><Relationship Id="rId4805" Type="http://schemas.openxmlformats.org/officeDocument/2006/relationships/hyperlink" Target="https://money.cnn.com/2014/08/14/news/companies/starbucks-schedule-changes/index.html" TargetMode="External"/><Relationship Id="rId468" Type="http://schemas.openxmlformats.org/officeDocument/2006/relationships/hyperlink" Target="https://news.bloomberglaw.com/product-liability-and-toxics-law/tesla-suit-over-crash-blamed-on-autopilot-must-proceed-in-japan" TargetMode="External"/><Relationship Id="rId675" Type="http://schemas.openxmlformats.org/officeDocument/2006/relationships/hyperlink" Target="https://www.cnet.com/news/steve-wozniak-sues-google-over-youtube-bitcoin-scam/" TargetMode="External"/><Relationship Id="rId882" Type="http://schemas.openxmlformats.org/officeDocument/2006/relationships/hyperlink" Target="https://pureai.com/articles/2020/07/07/mit-nyu-pulls-tiny-images.aspx" TargetMode="External"/><Relationship Id="rId1098" Type="http://schemas.openxmlformats.org/officeDocument/2006/relationships/hyperlink" Target="https://www.biometricupdate.com/202010/face-biometrics-proportionality-denied-as-americans-become-comfortable-and-chinese-concerns-grow" TargetMode="External"/><Relationship Id="rId2149" Type="http://schemas.openxmlformats.org/officeDocument/2006/relationships/hyperlink" Target="https://eandt.theiet.org/content/articles/2020/05/facebook-did-not-act-on-own-evidence-of-algorithm-driven-extremism/" TargetMode="External"/><Relationship Id="rId2356" Type="http://schemas.openxmlformats.org/officeDocument/2006/relationships/hyperlink" Target="https://www.nbcnews.com/tech/internet/facial-recognition-s-dirty-little-secret-millions-online-photos-scraped-n981921" TargetMode="External"/><Relationship Id="rId2563" Type="http://schemas.openxmlformats.org/officeDocument/2006/relationships/hyperlink" Target="https://www.themoscowtimes.com/2019/08/11/tesla-electric-car-explodes-after-hitting-tow-truck-in-moscow-a66803" TargetMode="External"/><Relationship Id="rId2770" Type="http://schemas.openxmlformats.org/officeDocument/2006/relationships/hyperlink" Target="http://www.soned.at/images/zeitung/AMS_Algorithmus/Bias_Transparency_and_Accountability_with_the_AMS_Algorithm.pdf" TargetMode="External"/><Relationship Id="rId3407" Type="http://schemas.openxmlformats.org/officeDocument/2006/relationships/hyperlink" Target="https://techcrunch.com/2019/07/03/amazon-responds-to-a-u-s-senators-inquiry-confirms-alexa-voice-records-are-kept-indefinitely/" TargetMode="External"/><Relationship Id="rId3614" Type="http://schemas.openxmlformats.org/officeDocument/2006/relationships/hyperlink" Target="https://journals.plos.org/plosone/article?id=10.1371/journal.pone.0201581" TargetMode="External"/><Relationship Id="rId3821" Type="http://schemas.openxmlformats.org/officeDocument/2006/relationships/hyperlink" Target="https://www.news.com.au/finance/work/at-work/factory-robot-impales-worker-with-10-footlong-steel-spikes-after-horror-malfunction/news-story/557bcd931213a1007c3129bbc1f59293" TargetMode="External"/><Relationship Id="rId328" Type="http://schemas.openxmlformats.org/officeDocument/2006/relationships/hyperlink" Target="https://www.telegraph.co.uk/technology/2018/06/29/facial-recognition-ramped-across-british-borders/" TargetMode="External"/><Relationship Id="rId535" Type="http://schemas.openxmlformats.org/officeDocument/2006/relationships/hyperlink" Target="https://www.nasdaq.com/articles/u.s.-safety-agency-probes-violent-tesla-crash-in-detroit-2021-03-15" TargetMode="External"/><Relationship Id="rId742" Type="http://schemas.openxmlformats.org/officeDocument/2006/relationships/hyperlink" Target="https://www.dailydot.com/layer8/clearview-ai-cameras/" TargetMode="External"/><Relationship Id="rId1165" Type="http://schemas.openxmlformats.org/officeDocument/2006/relationships/hyperlink" Target="https://worldcrunch.com/tech-science/in-china-how-people-are-pushing-back-on-surveillance-state" TargetMode="External"/><Relationship Id="rId1372" Type="http://schemas.openxmlformats.org/officeDocument/2006/relationships/hyperlink" Target="https://www.vice.com/en/article/jgxk3g/secret-service-phone-location-data-babel-street" TargetMode="External"/><Relationship Id="rId2009" Type="http://schemas.openxmlformats.org/officeDocument/2006/relationships/hyperlink" Target="https://www.dailydot.com/irl/google-ads-black-girls-porn/" TargetMode="External"/><Relationship Id="rId2216" Type="http://schemas.openxmlformats.org/officeDocument/2006/relationships/hyperlink" Target="https://venturebeat.com/2020/08/19/avaaz-facebooks-algorithm-drove-3-8-billion-views-of-health-misinformation/" TargetMode="External"/><Relationship Id="rId2423" Type="http://schemas.openxmlformats.org/officeDocument/2006/relationships/hyperlink" Target="https://www.techradar.com/news/microsoft-shows-ai-journalism-at-its-worst-with-little-mix-debacle" TargetMode="External"/><Relationship Id="rId2630" Type="http://schemas.openxmlformats.org/officeDocument/2006/relationships/hyperlink" Target="https://www.ft.com/content/3293b4e6-ce3a-11e9-b018-ca4456540ea6" TargetMode="External"/><Relationship Id="rId602" Type="http://schemas.openxmlformats.org/officeDocument/2006/relationships/hyperlink" Target="https://www.europeanscientist.com/fr/redactions-choice-fr/interview-professeur-philippe-legrand-les-experts-francais-ne-sont-pas-tous-daccord-sur-le-nutriscore/" TargetMode="External"/><Relationship Id="rId1025" Type="http://schemas.openxmlformats.org/officeDocument/2006/relationships/hyperlink" Target="https://tech.hindustantimes.com/tech/news/niti-aayog-defends-aarogya-setu-against-criticism-from-privacy-groups-story-iPfjrZ1gjt1h8k2Kx8LI5H.html" TargetMode="External"/><Relationship Id="rId1232" Type="http://schemas.openxmlformats.org/officeDocument/2006/relationships/hyperlink" Target="https://www.inputmag.com/culture/cops-used-facial-recognition-to-identify-a-lafayette-square-protestor" TargetMode="External"/><Relationship Id="rId4388" Type="http://schemas.openxmlformats.org/officeDocument/2006/relationships/hyperlink" Target="https://www.rediff.com/news/special/mitra-the-robot-steals-the-show-from-namo-ivanka/20171129.htm" TargetMode="External"/><Relationship Id="rId4595" Type="http://schemas.openxmlformats.org/officeDocument/2006/relationships/hyperlink" Target="https://www.technologyreview.com/2016/10/07/244656/algorithms-probably-caused-a-flash-crash-of-the-british-pound/" TargetMode="External"/><Relationship Id="rId3197" Type="http://schemas.openxmlformats.org/officeDocument/2006/relationships/hyperlink" Target="https://www.ft.com/content/6e2912f8-573e-11e9-91f9-b6515a54c5b1" TargetMode="External"/><Relationship Id="rId4248" Type="http://schemas.openxmlformats.org/officeDocument/2006/relationships/hyperlink" Target="https://www.ibtimes.co.uk/police-use-racist-face-scanning-tech-notting-hill-carnival-2017-1635286" TargetMode="External"/><Relationship Id="rId3057" Type="http://schemas.openxmlformats.org/officeDocument/2006/relationships/hyperlink" Target="https://the18.com/soccer-news/man-city-facial-recognition-premier-league" TargetMode="External"/><Relationship Id="rId4108" Type="http://schemas.openxmlformats.org/officeDocument/2006/relationships/hyperlink" Target="https://fortune.com/2018/09/14/data-sheet-algorithmic-bias-buolamwini/" TargetMode="External"/><Relationship Id="rId4455" Type="http://schemas.openxmlformats.org/officeDocument/2006/relationships/hyperlink" Target="https://www.huffpost.com/entry/facebook-advertisers-anti-semitic_n_59bae8aae4b02da0e140706f" TargetMode="External"/><Relationship Id="rId4662" Type="http://schemas.openxmlformats.org/officeDocument/2006/relationships/hyperlink" Target="https://www.scarymommy.com/alexa-plays-porn-for-kid/" TargetMode="External"/><Relationship Id="rId185" Type="http://schemas.openxmlformats.org/officeDocument/2006/relationships/hyperlink" Target="https://www.aiaaic.org/aiaaic-repository/ai-and-algorithmic-incidents-and-controversies/dubai-drone-weather-engineering" TargetMode="External"/><Relationship Id="rId1909" Type="http://schemas.openxmlformats.org/officeDocument/2006/relationships/hyperlink" Target="https://www.salon.com/2020/09/02/amazon-labor-conditions-corporate-intelligence-job-posting-deleted-union-busting/" TargetMode="External"/><Relationship Id="rId3264" Type="http://schemas.openxmlformats.org/officeDocument/2006/relationships/hyperlink" Target="https://www.inputmag.com/tech/facebook-made-a-chat-bot-for-employees-to-defend-it-from-their-families" TargetMode="External"/><Relationship Id="rId3471" Type="http://schemas.openxmlformats.org/officeDocument/2006/relationships/hyperlink" Target="https://www.ibtimes.com/wechat-china-ban-us-users-talking-about-hong-kong-protest-2873691" TargetMode="External"/><Relationship Id="rId4315" Type="http://schemas.openxmlformats.org/officeDocument/2006/relationships/hyperlink" Target="https://www.macrumors.com/2017/10/31/iphone-x-face-id-twin-tests/" TargetMode="External"/><Relationship Id="rId4522" Type="http://schemas.openxmlformats.org/officeDocument/2006/relationships/hyperlink" Target="https://www.hollywoodreporter.com/news/youtube-cracks-down-las-vegas-shooting-fake-news-search-results-1046479" TargetMode="External"/><Relationship Id="rId392" Type="http://schemas.openxmlformats.org/officeDocument/2006/relationships/hyperlink" Target="https://www.theartnewspaper.com/news/numbers-game-emergency-funds-in-the-spotlight" TargetMode="External"/><Relationship Id="rId2073" Type="http://schemas.openxmlformats.org/officeDocument/2006/relationships/hyperlink" Target="https://www.biometricupdate.com/202003/hanvon-develops-facial-recognition-that-works-with-masks-to-combat-coronavirus" TargetMode="External"/><Relationship Id="rId2280" Type="http://schemas.openxmlformats.org/officeDocument/2006/relationships/hyperlink" Target="https://www.heise.de/hintergrund/Mit-dem-Algorithmus-im-Bewerbungsgespraech-4857233.html" TargetMode="External"/><Relationship Id="rId3124" Type="http://schemas.openxmlformats.org/officeDocument/2006/relationships/hyperlink" Target="https://www.ft.com/content/4bf4277c-f527-11e9-a79c-bc9acae3b654" TargetMode="External"/><Relationship Id="rId3331" Type="http://schemas.openxmlformats.org/officeDocument/2006/relationships/hyperlink" Target="https://www.thesun.co.uk/tech/9526114/faceapp-app-photos-safe-dangerous-upload/" TargetMode="External"/><Relationship Id="rId252" Type="http://schemas.openxmlformats.org/officeDocument/2006/relationships/hyperlink" Target="https://www.aiaaic.org/aiaaic-repository/ai-and-algorithmic-incidents-and-controversies/facebook-covid-19-misinformation-ad-approvals" TargetMode="External"/><Relationship Id="rId2140" Type="http://schemas.openxmlformats.org/officeDocument/2006/relationships/hyperlink" Target="https://www.dailymail.co.uk/news/article-8361775/Facebook-execs-know-platform-polarizing-country-shelved-research.html" TargetMode="External"/><Relationship Id="rId112" Type="http://schemas.openxmlformats.org/officeDocument/2006/relationships/hyperlink" Target="https://www.aiaaic.org/aiaaic-repository/ai-and-algorithmic-incidents-and-controversies/vision-60spur-quadrupedal-war-robot" TargetMode="External"/><Relationship Id="rId1699" Type="http://schemas.openxmlformats.org/officeDocument/2006/relationships/hyperlink" Target="https://hongkongfp.com/2020/11/02/explainer-apple-dailys-jimmy-lai-his-aide-who-quit-and-the-anonymous-joe-biden-china-dossier/" TargetMode="External"/><Relationship Id="rId2000" Type="http://schemas.openxmlformats.org/officeDocument/2006/relationships/hyperlink" Target="https://nymag.com/intelligencer/2018/07/does-twitter-shadowban-accounts-no.html" TargetMode="External"/><Relationship Id="rId2957" Type="http://schemas.openxmlformats.org/officeDocument/2006/relationships/hyperlink" Target="https://gizmodo.com/spy-used-ai-to-create-fake-linkedin-photo-to-fool-targe-1835483869" TargetMode="External"/><Relationship Id="rId4172" Type="http://schemas.openxmlformats.org/officeDocument/2006/relationships/hyperlink" Target="https://slate.com/business/2017/04/racial-discrimination-in-car-insurance-and-smart-beta-investing-on-slate-money.html" TargetMode="External"/><Relationship Id="rId929" Type="http://schemas.openxmlformats.org/officeDocument/2006/relationships/hyperlink" Target="https://www.forbes.com/sites/rachelsandler/2020/10/15/students-accuse-the-university-of-miami-of-using-facial-recognition-to-identify-student-protesters-the-university-denies-it/?sh=eb0303755a21" TargetMode="External"/><Relationship Id="rId1559" Type="http://schemas.openxmlformats.org/officeDocument/2006/relationships/hyperlink" Target="https://www.nature.com/articles/d41586-020-01790-y" TargetMode="External"/><Relationship Id="rId1766" Type="http://schemas.openxmlformats.org/officeDocument/2006/relationships/hyperlink" Target="https://www.inkstonenews.com/tech/mystery-man-helmet-beats-facial-recognition-china/article/3111144" TargetMode="External"/><Relationship Id="rId1973" Type="http://schemas.openxmlformats.org/officeDocument/2006/relationships/hyperlink" Target="https://thenextweb.com/neural/2020/12/18/alibaba-offered-clients-uighur-detection-as-a-service-study-finds/" TargetMode="External"/><Relationship Id="rId2817" Type="http://schemas.openxmlformats.org/officeDocument/2006/relationships/hyperlink" Target="https://uk.news.yahoo.com/passport-photo-checker-falsely-flags-100055240.html" TargetMode="External"/><Relationship Id="rId4032" Type="http://schemas.openxmlformats.org/officeDocument/2006/relationships/hyperlink" Target="https://www.zdnet.com/article/google-duplex-beat-the-turing-test-are-we-doomed/" TargetMode="External"/><Relationship Id="rId58" Type="http://schemas.openxmlformats.org/officeDocument/2006/relationships/hyperlink" Target="https://www.aiaaic.org/aiaaic-repository/ai-and-algorithmic-incidents-and-controversies/tek-fog-political-manipulation" TargetMode="External"/><Relationship Id="rId1419" Type="http://schemas.openxmlformats.org/officeDocument/2006/relationships/hyperlink" Target="https://dl.acm.org/doi/10.1145/3419249.3420149" TargetMode="External"/><Relationship Id="rId1626" Type="http://schemas.openxmlformats.org/officeDocument/2006/relationships/hyperlink" Target="https://7news.com.au/the-morning-show/deepfakes-are-going-to-worsen-the-misinformation-crisis-and-we-arent-ready-for-it--c-1234693" TargetMode="External"/><Relationship Id="rId1833" Type="http://schemas.openxmlformats.org/officeDocument/2006/relationships/hyperlink" Target="https://www.telegraph.co.uk/finance/newsbysector/retailandconsumer/11295073/Nightmare-before-Christmas-frustrations-grow-after-Amazon-1p-glitch-costs-businesses-thousands.html" TargetMode="External"/><Relationship Id="rId1900" Type="http://schemas.openxmlformats.org/officeDocument/2006/relationships/hyperlink" Target="https://www.claimsjournal.com/news/national/2020/06/10/297545.htm" TargetMode="External"/><Relationship Id="rId3798" Type="http://schemas.openxmlformats.org/officeDocument/2006/relationships/hyperlink" Target="https://arxiv.org/abs/1806.10698" TargetMode="External"/><Relationship Id="rId4849" Type="http://schemas.openxmlformats.org/officeDocument/2006/relationships/hyperlink" Target="https://www.washingtonpost.com/news/the-intersect/wp/2015/01/12/facebook-may-know-you-better-than-your-friends-and-family-study-finds/" TargetMode="External"/><Relationship Id="rId3658" Type="http://schemas.openxmlformats.org/officeDocument/2006/relationships/hyperlink" Target="https://www.dailycal.org/2018/12/14/kiwibot-catches-fire-outside-mlk-student-union/" TargetMode="External"/><Relationship Id="rId3865" Type="http://schemas.openxmlformats.org/officeDocument/2006/relationships/hyperlink" Target="https://www.howtogeek.com/427224/what-is-a-deepfake-and-should-i-be-concerned/" TargetMode="External"/><Relationship Id="rId4709" Type="http://schemas.openxmlformats.org/officeDocument/2006/relationships/hyperlink" Target="https://medium.com/dayone-a-new-perspective/warning-pokemon-go-is-a-death-sentence-if-you-are-a-black-man-acacb4bdae7f" TargetMode="External"/><Relationship Id="rId4916" Type="http://schemas.openxmlformats.org/officeDocument/2006/relationships/hyperlink" Target="https://www.smh.com.au/business/the-biggest-evil-milorad-trkulja-wants-to-be-removed-from-google-20131205-2yrqj.html" TargetMode="External"/><Relationship Id="rId579" Type="http://schemas.openxmlformats.org/officeDocument/2006/relationships/hyperlink" Target="https://www.aiaaic.org/aiaaic-repository/ai-and-algorithmic-incidents-and-controversies/google-nest-hub-2-sleep-tracking" TargetMode="External"/><Relationship Id="rId786" Type="http://schemas.openxmlformats.org/officeDocument/2006/relationships/hyperlink" Target="https://in.news.yahoo.com/study-reveals-artificial-intelligence-personality-judgements-based-photographs-064627019.html" TargetMode="External"/><Relationship Id="rId993" Type="http://schemas.openxmlformats.org/officeDocument/2006/relationships/hyperlink" Target="https://www.hrw.org/report/2020/09/29/automated-hardship/how-tech-driven-overhaul-uks-social-security-system-worsens" TargetMode="External"/><Relationship Id="rId2467" Type="http://schemas.openxmlformats.org/officeDocument/2006/relationships/hyperlink" Target="http://europe.chinadaily.com.cn/a/202011/24/WS5fbc3e0ba31024ad0ba95ee7.html" TargetMode="External"/><Relationship Id="rId2674" Type="http://schemas.openxmlformats.org/officeDocument/2006/relationships/hyperlink" Target="https://www.resetera.com/threads/flawed-algorithms-are-grading-millions-of-students%E2%80%99-essays.138115/" TargetMode="External"/><Relationship Id="rId3518" Type="http://schemas.openxmlformats.org/officeDocument/2006/relationships/hyperlink" Target="https://www.cnbc.com/2019/10/16/outback-steakhouse-is-testing-ai-to-help-improve-customer-service.html" TargetMode="External"/><Relationship Id="rId439" Type="http://schemas.openxmlformats.org/officeDocument/2006/relationships/hyperlink" Target="https://www.vox.com/future-perfect/2019/3/5/18251924/self-driving-car-racial-bias-study-autonomous-vehicle-dark-skin" TargetMode="External"/><Relationship Id="rId646" Type="http://schemas.openxmlformats.org/officeDocument/2006/relationships/hyperlink" Target="https://www.mcafee.com/blogs/other-blogs/mcafee-labs/model-hacking-adas-to-pave-safer-roads-for-autonomous-vehicles" TargetMode="External"/><Relationship Id="rId1069" Type="http://schemas.openxmlformats.org/officeDocument/2006/relationships/hyperlink" Target="https://www.bdonline.co.uk/news/government-abandons-mutant-housing-algorithm-to-focus-on-urban-development/5109572.article" TargetMode="External"/><Relationship Id="rId1276" Type="http://schemas.openxmlformats.org/officeDocument/2006/relationships/hyperlink" Target="https://www.independent.co.uk/news/uk/crime/met-police-facial-recognition-technology-city-westminster-a9346831.html" TargetMode="External"/><Relationship Id="rId1483" Type="http://schemas.openxmlformats.org/officeDocument/2006/relationships/hyperlink" Target="https://www.statnews.com/2020/12/21/stanford-covid19-vaccine-algorithm/" TargetMode="External"/><Relationship Id="rId2327" Type="http://schemas.openxmlformats.org/officeDocument/2006/relationships/hyperlink" Target="https://www.nytimes.com/2020/01/18/technology/clearview-privacy-facial-recognition.html" TargetMode="External"/><Relationship Id="rId2881" Type="http://schemas.openxmlformats.org/officeDocument/2006/relationships/hyperlink" Target="https://www.theguardian.com/world/2019/nov/24/china-cables-leak-no-escapes-reality-china-uighur-prison-camp" TargetMode="External"/><Relationship Id="rId3725" Type="http://schemas.openxmlformats.org/officeDocument/2006/relationships/hyperlink" Target="https://theintercept.com/2018/09/06/nypd-surveillance-camera-skin-tone-search/" TargetMode="External"/><Relationship Id="rId3932" Type="http://schemas.openxmlformats.org/officeDocument/2006/relationships/hyperlink" Target="https://yellrobot.com/predictim-uses-artificial-intelligence-to-screen-babysitters/" TargetMode="External"/><Relationship Id="rId506" Type="http://schemas.openxmlformats.org/officeDocument/2006/relationships/hyperlink" Target="https://www.businessinsider.com/tesla-crash-without-driver-kills-two-houston-2021-4?op=1&amp;r=US&amp;IR=T" TargetMode="External"/><Relationship Id="rId853" Type="http://schemas.openxmlformats.org/officeDocument/2006/relationships/hyperlink" Target="https://www.biometricupdate.com/202011/data-breach-stirs-new-university-protests-about-proctoring-apps" TargetMode="External"/><Relationship Id="rId1136" Type="http://schemas.openxmlformats.org/officeDocument/2006/relationships/hyperlink" Target="https://www.thedefensepost.com/2020/11/11/tyndall-base-robot-dogs/" TargetMode="External"/><Relationship Id="rId1690" Type="http://schemas.openxmlformats.org/officeDocument/2006/relationships/hyperlink" Target="https://www.nbcnews.com/tech/security/how-fake-persona-laid-groundwork-hunter-biden-conspiracy-deluge-n1245387" TargetMode="External"/><Relationship Id="rId2534" Type="http://schemas.openxmlformats.org/officeDocument/2006/relationships/hyperlink" Target="https://www.abc.net.au/news/2020-01-21/tirvago-mislead-consumers-on-hotel-pricing-court-finds-accc/11886096" TargetMode="External"/><Relationship Id="rId2741" Type="http://schemas.openxmlformats.org/officeDocument/2006/relationships/hyperlink" Target="https://www.theverge.com/2019/7/19/20700481/ai-machine-learning-vision-system-naturally-occuring-adversarial-examples" TargetMode="External"/><Relationship Id="rId713" Type="http://schemas.openxmlformats.org/officeDocument/2006/relationships/hyperlink" Target="https://www.texasobserver.org/evictions-texas-housing/" TargetMode="External"/><Relationship Id="rId920" Type="http://schemas.openxmlformats.org/officeDocument/2006/relationships/hyperlink" Target="https://analyticsindiamag.com/five-most-controversial-moments-of-ai-in-2020/" TargetMode="External"/><Relationship Id="rId1343" Type="http://schemas.openxmlformats.org/officeDocument/2006/relationships/hyperlink" Target="https://www.aclu.org/news/topic/stopping-face-recognition-surveillance/?redirect=facerecognition" TargetMode="External"/><Relationship Id="rId1550" Type="http://schemas.openxmlformats.org/officeDocument/2006/relationships/hyperlink" Target="https://www.statnews.com/2020/06/02/top-medical-journals-raise-concerns-about-data-in-two-studies-related-to-covid-19/" TargetMode="External"/><Relationship Id="rId2601" Type="http://schemas.openxmlformats.org/officeDocument/2006/relationships/hyperlink" Target="https://www.dailymail.co.uk/sciencetech/article-7798005/Systems-use-facial-recognition-fooled-using-3D-printed-mask.html" TargetMode="External"/><Relationship Id="rId4499" Type="http://schemas.openxmlformats.org/officeDocument/2006/relationships/hyperlink" Target="https://twitter.com/TaikaDahlbom/status/935612093906194432" TargetMode="External"/><Relationship Id="rId1203" Type="http://schemas.openxmlformats.org/officeDocument/2006/relationships/hyperlink" Target="https://www.msn.com/en-gb/news/world/rights-group-blasts-argentina-for-using-face-recognition-tech-on-kids/ar-BB19RX3q" TargetMode="External"/><Relationship Id="rId1410" Type="http://schemas.openxmlformats.org/officeDocument/2006/relationships/hyperlink" Target="https://www.nytimes.com/2020/12/16/technology/alibaba-china-facial-recognition-uighurs.html" TargetMode="External"/><Relationship Id="rId4359" Type="http://schemas.openxmlformats.org/officeDocument/2006/relationships/hyperlink" Target="https://heavy.com/tech/2016/11/xiaoice-xiaobing-microsoft-chatbot-blacklisted-censor-censorship-sensitive-taboo-topics-wechat-weibo-bot/" TargetMode="External"/><Relationship Id="rId4566" Type="http://schemas.openxmlformats.org/officeDocument/2006/relationships/hyperlink" Target="https://www.theregister.com/2016/09/20/tesla_model_s_hijacked_remotely/" TargetMode="External"/><Relationship Id="rId4773" Type="http://schemas.openxmlformats.org/officeDocument/2006/relationships/hyperlink" Target="https://www.irishtimes.com/business/technology/google-appalled-as-photos-app-labels-black-people-gorillas-1.2272205" TargetMode="External"/><Relationship Id="rId3168" Type="http://schemas.openxmlformats.org/officeDocument/2006/relationships/hyperlink" Target="https://tech.slashdot.org/story/20/06/02/2148235/walmart-employees-are-out-to-show-its-anti-shoplifting-ai-doesnt-work" TargetMode="External"/><Relationship Id="rId3375" Type="http://schemas.openxmlformats.org/officeDocument/2006/relationships/hyperlink" Target="https://www.businessinsider.com/amazon-system-automatically-fires-warehouse-workers-time-off-task-2019-4?op=1&amp;r=US&amp;IR=T" TargetMode="External"/><Relationship Id="rId3582" Type="http://schemas.openxmlformats.org/officeDocument/2006/relationships/hyperlink" Target="https://www.thetimes.co.uk/article/who-is-to-blame-when-a-robot-goes-haywire-we-need-answers-now-0kvmc088q" TargetMode="External"/><Relationship Id="rId4219" Type="http://schemas.openxmlformats.org/officeDocument/2006/relationships/hyperlink" Target="https://apps.bostonglobe.com/ideas/graphics/2018/09/equity-machine/" TargetMode="External"/><Relationship Id="rId4426" Type="http://schemas.openxmlformats.org/officeDocument/2006/relationships/hyperlink" Target="https://www.csoonline.com/article/3234644/man-arrested-after-good-morning-post-mistranslated-by-facebook-as-attack-them.html" TargetMode="External"/><Relationship Id="rId4633" Type="http://schemas.openxmlformats.org/officeDocument/2006/relationships/hyperlink" Target="https://stoplapdspying.medium.com/over-450-academics-reject-predpol-790e1d1b0d50" TargetMode="External"/><Relationship Id="rId4840" Type="http://schemas.openxmlformats.org/officeDocument/2006/relationships/hyperlink" Target="https://en.wikipedia.org/wiki/Eugene_Goostman" TargetMode="External"/><Relationship Id="rId296" Type="http://schemas.openxmlformats.org/officeDocument/2006/relationships/hyperlink" Target="https://www.spiegel.de/netzwelt/netzpolitik/berlin-gesichtserkennung-am-suedkreuz-ueberwachung-soll-ausgeweitet-werden-a-1232878.html" TargetMode="External"/><Relationship Id="rId2184" Type="http://schemas.openxmlformats.org/officeDocument/2006/relationships/hyperlink" Target="https://qz.com/africa/1922372/facebook-hurt-nigerias-endsars-protest-while-twitter-boosted-it/" TargetMode="External"/><Relationship Id="rId2391" Type="http://schemas.openxmlformats.org/officeDocument/2006/relationships/hyperlink" Target="https://www.geekwire.com/2017/greenpeace-usa-slams-amazon-lauds-microsoft-google-renewable-energy-use/" TargetMode="External"/><Relationship Id="rId3028" Type="http://schemas.openxmlformats.org/officeDocument/2006/relationships/hyperlink" Target="https://www.hollywoodreporter.com/news/afm-james-dean-reborn-cgi-vietnam-war-action-drama-1252703" TargetMode="External"/><Relationship Id="rId3235" Type="http://schemas.openxmlformats.org/officeDocument/2006/relationships/hyperlink" Target="https://www.mic.com/articles/191394/how-youtube-communities-are-creating-pathways-of-radicalization-toward-white-supremacist-ideas" TargetMode="External"/><Relationship Id="rId3442" Type="http://schemas.openxmlformats.org/officeDocument/2006/relationships/hyperlink" Target="https://www.theverge.com/2019/10/15/20914575/openai-dactyl-robotic-hand-rubiks-cube-one-handed-solve-dexterity-ai" TargetMode="External"/><Relationship Id="rId156" Type="http://schemas.openxmlformats.org/officeDocument/2006/relationships/hyperlink" Target="https://www.aiaaic.org/aiaaic-repository/ai-and-algorithmic-incidents-and-controversies/tesla-model-3-hits-six-children-adult" TargetMode="External"/><Relationship Id="rId363" Type="http://schemas.openxmlformats.org/officeDocument/2006/relationships/hyperlink" Target="https://futurism.com/the-byte/russia-accused-using-deepfakes-imitate-political-rivals" TargetMode="External"/><Relationship Id="rId570" Type="http://schemas.openxmlformats.org/officeDocument/2006/relationships/hyperlink" Target="https://www.aiaaic.org/aiaaic-repository/ai-and-algorithmic-incidents-and-controversies/clearview-ai-consumer-applications" TargetMode="External"/><Relationship Id="rId2044" Type="http://schemas.openxmlformats.org/officeDocument/2006/relationships/hyperlink" Target="https://exbulletin.com/tech/56221?business-services" TargetMode="External"/><Relationship Id="rId2251" Type="http://schemas.openxmlformats.org/officeDocument/2006/relationships/hyperlink" Target="https://www.unilad.co.uk/news/facebook-removes-photo-of-aboriginal-men-used-to-prove-racism-in-australia/" TargetMode="External"/><Relationship Id="rId3302" Type="http://schemas.openxmlformats.org/officeDocument/2006/relationships/hyperlink" Target="https://www.geekwire.com/2020/palestinian-activists-microsoft-employees-demand-company-cut-ties-anyvision-citing-civil-rights-violations/" TargetMode="External"/><Relationship Id="rId4700" Type="http://schemas.openxmlformats.org/officeDocument/2006/relationships/hyperlink" Target="https://time.com/4484530/linkedin-gender-bias-search/" TargetMode="External"/><Relationship Id="rId223" Type="http://schemas.openxmlformats.org/officeDocument/2006/relationships/hyperlink" Target="https://www.aiaaic.org/aiaaic-repository/ai-and-algorithmic-incidents-and-controversies/instacart-gig-shopper-robotisation" TargetMode="External"/><Relationship Id="rId430" Type="http://schemas.openxmlformats.org/officeDocument/2006/relationships/hyperlink" Target="https://www.dailymail.co.uk/sciencetech/article-9486453/Self-driving-cars-struggle-recognise-dark-skinned-faces.html" TargetMode="External"/><Relationship Id="rId1060" Type="http://schemas.openxmlformats.org/officeDocument/2006/relationships/hyperlink" Target="https://news.sky.com/story/test-and-trace-barely-used-check-in-data-from-pubs-and-restaurants-with-thousands-not-warned-of-infection-risk-12235392" TargetMode="External"/><Relationship Id="rId2111" Type="http://schemas.openxmlformats.org/officeDocument/2006/relationships/hyperlink" Target="https://www.yahoo.com/lifestyle/nyome-nicholas-williams-accuses-instagram-removing-photo-black-plus-size-190021329.html" TargetMode="External"/><Relationship Id="rId4076" Type="http://schemas.openxmlformats.org/officeDocument/2006/relationships/hyperlink" Target="https://www.bbc.co.uk/news/technology-45653035" TargetMode="External"/><Relationship Id="rId1877" Type="http://schemas.openxmlformats.org/officeDocument/2006/relationships/hyperlink" Target="https://features.propublica.org/ibm/ibm-age-discrimination-american-workers/" TargetMode="External"/><Relationship Id="rId2928" Type="http://schemas.openxmlformats.org/officeDocument/2006/relationships/hyperlink" Target="https://www.businesslive.co.za/bd/opinion/letters/2022-04-06-letter-vumacam-dont-use-facial-recognition-technology/" TargetMode="External"/><Relationship Id="rId4283" Type="http://schemas.openxmlformats.org/officeDocument/2006/relationships/hyperlink" Target="https://www.nytimes.com/2017/07/17/opinion/sex-robots-consent.html" TargetMode="External"/><Relationship Id="rId4490" Type="http://schemas.openxmlformats.org/officeDocument/2006/relationships/hyperlink" Target="https://dazeinfo.com/2017/10/12/google-home-mini-a-personal-assistance-spy/" TargetMode="External"/><Relationship Id="rId1737" Type="http://schemas.openxmlformats.org/officeDocument/2006/relationships/hyperlink" Target="https://www.telegraph.co.uk/technology/2020/02/21/quarter-tweets-climate-change-written-twitter-bots-says-study/" TargetMode="External"/><Relationship Id="rId1944" Type="http://schemas.openxmlformats.org/officeDocument/2006/relationships/hyperlink" Target="https://www.dw.com/en/twitter-image-cropping-racist-algorithm/a-55085160" TargetMode="External"/><Relationship Id="rId3092" Type="http://schemas.openxmlformats.org/officeDocument/2006/relationships/hyperlink" Target="https://www.online-casinos.com/news/society/ai-systems-to-help-uk-gamblers-cool-off.html" TargetMode="External"/><Relationship Id="rId4143" Type="http://schemas.openxmlformats.org/officeDocument/2006/relationships/hyperlink" Target="https://www.mtu.edu/magazine/2019-1/stories/algorithm-bias/" TargetMode="External"/><Relationship Id="rId4350" Type="http://schemas.openxmlformats.org/officeDocument/2006/relationships/hyperlink" Target="https://www.reuters.com/article/us-apple-vietnam-hack-idUSKBN1DE1TH" TargetMode="External"/><Relationship Id="rId29" Type="http://schemas.openxmlformats.org/officeDocument/2006/relationships/hyperlink" Target="https://www.aiaaic.org/aiaaic-repository/ai-and-algorithmic-incidents-and-controversies/everalbum-facial-recognition-default-tagging" TargetMode="External"/><Relationship Id="rId4003" Type="http://schemas.openxmlformats.org/officeDocument/2006/relationships/hyperlink" Target="https://www.newsweek.com/amazons-face-recognition-tool-matches-28-members-congress-criminal-mugshots-1044850" TargetMode="External"/><Relationship Id="rId4210" Type="http://schemas.openxmlformats.org/officeDocument/2006/relationships/hyperlink" Target="https://homes.cs.washington.edu/~supasorn/" TargetMode="External"/><Relationship Id="rId1804" Type="http://schemas.openxmlformats.org/officeDocument/2006/relationships/hyperlink" Target="https://www.geekwire.com/2020/investigation-amazon-warehouse-safety-finds-higher-rate-injuries-robotic-facilities/" TargetMode="External"/><Relationship Id="rId3769" Type="http://schemas.openxmlformats.org/officeDocument/2006/relationships/hyperlink" Target="https://www.scmp.com/tech/china-tech/article/2138960/jaywalkers-under-surveillance-shenzhen-soon-be-punished-text" TargetMode="External"/><Relationship Id="rId3976" Type="http://schemas.openxmlformats.org/officeDocument/2006/relationships/hyperlink" Target="https://www.forbes.com/sites/kevinmurnane/2018/12/20/amazon-does-the-unthinkable-and-sends-alexa-recordings-to-the-wrong-person/?sh=3984b2663ca5" TargetMode="External"/><Relationship Id="rId897" Type="http://schemas.openxmlformats.org/officeDocument/2006/relationships/hyperlink" Target="https://www.cracked.com/article_28034_this-depixelization-ai-can-give-human-face-to-mario-but-not-to-minorities.html" TargetMode="External"/><Relationship Id="rId2578" Type="http://schemas.openxmlformats.org/officeDocument/2006/relationships/hyperlink" Target="https://www.scmagazine.com/home/security-news/vulnerabilities/a-group-of-researchers-developed-an-attack-to-trick-autonomous-vehicle-sensors-by-using-drone-projectors/" TargetMode="External"/><Relationship Id="rId2785" Type="http://schemas.openxmlformats.org/officeDocument/2006/relationships/hyperlink" Target="https://www.vox.com/recode/2019/12/26/21028494/facial-recognition-biometrics-public-housing-privacy-concerns" TargetMode="External"/><Relationship Id="rId2992" Type="http://schemas.openxmlformats.org/officeDocument/2006/relationships/hyperlink" Target="https://www.nature.com/articles/d41586-019-03228-6" TargetMode="External"/><Relationship Id="rId3629" Type="http://schemas.openxmlformats.org/officeDocument/2006/relationships/hyperlink" Target="https://www.indiatimes.com/technology/news/study-finds-children-are-easily-influenced-by-robots-but-this-isn-t-as-bad-as-you-might-think-351517.html" TargetMode="External"/><Relationship Id="rId3836" Type="http://schemas.openxmlformats.org/officeDocument/2006/relationships/hyperlink" Target="https://scholarship.law.duke.edu/cgi/viewcontent.cgi?article=1333&amp;context=dltr" TargetMode="External"/><Relationship Id="rId757" Type="http://schemas.openxmlformats.org/officeDocument/2006/relationships/hyperlink" Target="https://jack-clark.net/2021/01/11/import-ai-231-us-army-builds-nightvision-facial-recognition-800gb-of-text-for-training-gpt-3-models-fighting-covid-with-a-mask-detector/" TargetMode="External"/><Relationship Id="rId964" Type="http://schemas.openxmlformats.org/officeDocument/2006/relationships/hyperlink" Target="https://www.telegraph.co.uk/education-and-careers/2020/08/20/ugly-truth-exams-ofqual-has-used-algorithm-since-2011-resigned/" TargetMode="External"/><Relationship Id="rId1387" Type="http://schemas.openxmlformats.org/officeDocument/2006/relationships/hyperlink" Target="https://www.biometricupdate.com/202008/uk-police-plan-to-introduce-controversial-biometric-technology-despite-growing-chorus-of-concern" TargetMode="External"/><Relationship Id="rId1594" Type="http://schemas.openxmlformats.org/officeDocument/2006/relationships/hyperlink" Target="https://says.com/my/tech/south-korea-mbn-now-has-an-ai-news-anchor-kim-ju-ha-capable-of-working-24-7" TargetMode="External"/><Relationship Id="rId2438" Type="http://schemas.openxmlformats.org/officeDocument/2006/relationships/hyperlink" Target="https://www.govtech.com/biz/Wolfcom-Embraces-Body-Cam-Face-Recognition-Despite-Concerns.html" TargetMode="External"/><Relationship Id="rId2645" Type="http://schemas.openxmlformats.org/officeDocument/2006/relationships/hyperlink" Target="https://www.bbc.co.uk/news/technology-49674533" TargetMode="External"/><Relationship Id="rId2852" Type="http://schemas.openxmlformats.org/officeDocument/2006/relationships/hyperlink" Target="https://www.theregister.com/2020/06/30/nec_neoface_watch_afr_locate_details_liberty" TargetMode="External"/><Relationship Id="rId3903" Type="http://schemas.openxmlformats.org/officeDocument/2006/relationships/hyperlink" Target="https://www.thestar.com/news/gta/2020/10/29/cadillac-fairview-broke-privacy-laws-by-using-facial-recognition-technology-at-malls-investigators-conclude.html" TargetMode="External"/><Relationship Id="rId93" Type="http://schemas.openxmlformats.org/officeDocument/2006/relationships/hyperlink" Target="https://www.aiaaic.org/aiaaic-repository/ai-and-algorithmic-incidents-and-controversies/facebook-meaningful-social-interactions-algorithm" TargetMode="External"/><Relationship Id="rId617" Type="http://schemas.openxmlformats.org/officeDocument/2006/relationships/hyperlink" Target="https://www.caranddriver.com/news/a28066700/tesla-driver-asleep-at-wheel/" TargetMode="External"/><Relationship Id="rId824" Type="http://schemas.openxmlformats.org/officeDocument/2006/relationships/hyperlink" Target="https://www.fightforthefuture.org/news/2020-12-17-2000-parents-call-on-mcgraw-hill-publishing-to-end/" TargetMode="External"/><Relationship Id="rId1247" Type="http://schemas.openxmlformats.org/officeDocument/2006/relationships/hyperlink" Target="https://www.govtech.com/public-safety/Documents-Detail-New-Orleans-PDs-Facial-Recognition-Use.html" TargetMode="External"/><Relationship Id="rId1454" Type="http://schemas.openxmlformats.org/officeDocument/2006/relationships/hyperlink" Target="https://www.bbc.co.uk/news/world-europe-50930094" TargetMode="External"/><Relationship Id="rId1661" Type="http://schemas.openxmlformats.org/officeDocument/2006/relationships/hyperlink" Target="https://blog.malwarebytes.com/cybercrime/2020/10/deepfakes-and-the-2020-united-states-election-missing-in-action/" TargetMode="External"/><Relationship Id="rId2505" Type="http://schemas.openxmlformats.org/officeDocument/2006/relationships/hyperlink" Target="https://www.npr.org/2020/10/26/927851281/uber-fires-drivers-based-on-racially-biased-star-rating-system-lawsuit-claims" TargetMode="External"/><Relationship Id="rId2712" Type="http://schemas.openxmlformats.org/officeDocument/2006/relationships/hyperlink" Target="https://mashable.com/article/ai-portrait-generator-pocs" TargetMode="External"/><Relationship Id="rId1107" Type="http://schemas.openxmlformats.org/officeDocument/2006/relationships/hyperlink" Target="https://fcw.com/articles/2020/09/02/rockwell-gao-biometric-exit-cbp.aspx" TargetMode="External"/><Relationship Id="rId1314" Type="http://schemas.openxmlformats.org/officeDocument/2006/relationships/hyperlink" Target="https://www.politico.eu/article/eu-police-facial-recognition-surveillance-report/" TargetMode="External"/><Relationship Id="rId1521" Type="http://schemas.openxmlformats.org/officeDocument/2006/relationships/hyperlink" Target="https://www.statnews.com/2020/09/15/bias-ai-health-care/" TargetMode="External"/><Relationship Id="rId4677" Type="http://schemas.openxmlformats.org/officeDocument/2006/relationships/hyperlink" Target="https://www.theguardian.com/technology/2016/sep/08/artificial-intelligence-beauty-contest-doesnt-like-black-people" TargetMode="External"/><Relationship Id="rId4884" Type="http://schemas.openxmlformats.org/officeDocument/2006/relationships/hyperlink" Target="https://www.popsci.com/technology/article/2011-02/bostons-street-bump-app-will-use-accelerometers-gps-automatically-log-pothole-complaints/" TargetMode="External"/><Relationship Id="rId3279" Type="http://schemas.openxmlformats.org/officeDocument/2006/relationships/hyperlink" Target="https://www.nbcnews.com/tech/tech-news/six-months-after-christchurch-shootings-videos-attack-are-still-facebook-n1056691" TargetMode="External"/><Relationship Id="rId3486" Type="http://schemas.openxmlformats.org/officeDocument/2006/relationships/hyperlink" Target="https://www.technologyreview.com/s/613962/how-wechat-censors-private-conversations-automatically-in-real-time/" TargetMode="External"/><Relationship Id="rId3693" Type="http://schemas.openxmlformats.org/officeDocument/2006/relationships/hyperlink" Target="https://www.economist.com/science-and-technology/2018/01/17/are-programs-better-than-people-at-predicting-reoffending" TargetMode="External"/><Relationship Id="rId4537" Type="http://schemas.openxmlformats.org/officeDocument/2006/relationships/hyperlink" Target="https://www.financialexpress.com/india-news/delho-metro-crash-magenta-line-train-runs-into-wall-during-trial-run/981384/" TargetMode="External"/><Relationship Id="rId20" Type="http://schemas.openxmlformats.org/officeDocument/2006/relationships/hyperlink" Target="https://www.aiaaic.org/aiaaic-repository/ai-and-algorithmic-incidents-and-controversies/sao-paulo-metro-secureos-facial-recognition" TargetMode="External"/><Relationship Id="rId2088" Type="http://schemas.openxmlformats.org/officeDocument/2006/relationships/hyperlink" Target="https://www.thedrum.com/news/2020/02/19/climate-change-denial-brand-safety-issue" TargetMode="External"/><Relationship Id="rId2295" Type="http://schemas.openxmlformats.org/officeDocument/2006/relationships/hyperlink" Target="https://www.jpost.com/diaspora/antisemitism/google-responds-after-search-term-yields-antisemitic-allusion-to-holocaust-643811" TargetMode="External"/><Relationship Id="rId3139" Type="http://schemas.openxmlformats.org/officeDocument/2006/relationships/hyperlink" Target="https://www.zdnet.com/article/robot-priests-more-acceptable-to-protestants-than-catholics-says-professor/" TargetMode="External"/><Relationship Id="rId3346" Type="http://schemas.openxmlformats.org/officeDocument/2006/relationships/hyperlink" Target="https://www.theverge.com/2019/8/14/20805676/engineer-ai-artificial-intelligence-startup-app-development-outsourcing-humans" TargetMode="External"/><Relationship Id="rId4744" Type="http://schemas.openxmlformats.org/officeDocument/2006/relationships/hyperlink" Target="https://www.hindustantimes.com/gurgaon/manesar-factory-worker-crushed-to-death-by-industrial-robot/story-0Hc7V2uu2L2jlYfo9gEdXK.html" TargetMode="External"/><Relationship Id="rId267" Type="http://schemas.openxmlformats.org/officeDocument/2006/relationships/hyperlink" Target="https://www.cpac.ca/en/programs/headline-politics/episodes/64723274/" TargetMode="External"/><Relationship Id="rId474" Type="http://schemas.openxmlformats.org/officeDocument/2006/relationships/hyperlink" Target="https://inews.co.uk/news/politics/sham-marriage-algorithm-raises-fears-discrimination-nationality-age-962732" TargetMode="External"/><Relationship Id="rId2155" Type="http://schemas.openxmlformats.org/officeDocument/2006/relationships/hyperlink" Target="https://www.buzzfeednews.com/article/ryanmac/facebook-rules-hate-speech-employees-leaving" TargetMode="External"/><Relationship Id="rId3553" Type="http://schemas.openxmlformats.org/officeDocument/2006/relationships/hyperlink" Target="https://www.gm-volt.com/threads/self-driving-chevy-bolt-ev-ticketed-in-san-francisco.338425/" TargetMode="External"/><Relationship Id="rId3760" Type="http://schemas.openxmlformats.org/officeDocument/2006/relationships/hyperlink" Target="https://ipvm.com/reports/hikvision-minority" TargetMode="External"/><Relationship Id="rId4604" Type="http://schemas.openxmlformats.org/officeDocument/2006/relationships/hyperlink" Target="https://www.theverge.com/2016/7/13/12170640/mall-security-robot-k5-knocks-down-toddler" TargetMode="External"/><Relationship Id="rId4811" Type="http://schemas.openxmlformats.org/officeDocument/2006/relationships/hyperlink" Target="https://nysba.org/software-isnt-magic-facial-recognition-technology-needs-reform/" TargetMode="External"/><Relationship Id="rId127" Type="http://schemas.openxmlformats.org/officeDocument/2006/relationships/hyperlink" Target="https://www.aiaaic.org/aiaaic-repository/ai-and-algorithmic-incidents-and-controversies/washington-dc-schools-teacher-value-added-scoring" TargetMode="External"/><Relationship Id="rId681" Type="http://schemas.openxmlformats.org/officeDocument/2006/relationships/hyperlink" Target="https://www.inputmag.com/tech/steve-wozniak-is-suing-youtube-over-people-impersonating-him-for-bitcoin-scams" TargetMode="External"/><Relationship Id="rId2362" Type="http://schemas.openxmlformats.org/officeDocument/2006/relationships/hyperlink" Target="https://citizenlab.ca/2020/05/we-chat-they-watch/" TargetMode="External"/><Relationship Id="rId3206" Type="http://schemas.openxmlformats.org/officeDocument/2006/relationships/hyperlink" Target="https://www.theglobeandmail.com/world/article-human-google-contractors-able-to-listen-to-assistant-recordings/" TargetMode="External"/><Relationship Id="rId3413" Type="http://schemas.openxmlformats.org/officeDocument/2006/relationships/hyperlink" Target="https://hyperallergic.com/525209/amazon-facial-recognition-aclu/" TargetMode="External"/><Relationship Id="rId3620" Type="http://schemas.openxmlformats.org/officeDocument/2006/relationships/hyperlink" Target="https://www.theverge.com/2018/8/2/17642868/robots-turn-off-beg-not-to-empathy-media-equation" TargetMode="External"/><Relationship Id="rId334" Type="http://schemas.openxmlformats.org/officeDocument/2006/relationships/hyperlink" Target="https://gizmodo.com/uk-reveals-plan-for-a-centralized-biometric-database-th-1827237848" TargetMode="External"/><Relationship Id="rId541" Type="http://schemas.openxmlformats.org/officeDocument/2006/relationships/hyperlink" Target="https://electrek.co/2021/03/08/teslas-communications-with-dmv-over-full-self-driving-are-released-and-they-bring-some-confusion/" TargetMode="External"/><Relationship Id="rId1171" Type="http://schemas.openxmlformats.org/officeDocument/2006/relationships/hyperlink" Target="https://medium.com/life-on-the-other-planets-whats-new/a-city-that-recognises-your-voice-huawei-presents-new-smart-city-platform-f2f7bec435ba" TargetMode="External"/><Relationship Id="rId2015" Type="http://schemas.openxmlformats.org/officeDocument/2006/relationships/hyperlink" Target="https://dev.to/fossheim/thoughts-on-genderify-gender-discrimination-transphobia-and-un-ethical-ai-168g" TargetMode="External"/><Relationship Id="rId2222" Type="http://schemas.openxmlformats.org/officeDocument/2006/relationships/hyperlink" Target="https://mashable.com/article/facebook-avaaz-study/?europe=true" TargetMode="External"/><Relationship Id="rId401" Type="http://schemas.openxmlformats.org/officeDocument/2006/relationships/hyperlink" Target="https://www.cnet.com/roadshow/news/tesla-autopilot-without-a-driver-consumer-reports-video/" TargetMode="External"/><Relationship Id="rId1031" Type="http://schemas.openxmlformats.org/officeDocument/2006/relationships/hyperlink" Target="https://www.foxnews.com/world/china-xi-jinping-qr-code-health-travel-coronavirus-pandemic" TargetMode="External"/><Relationship Id="rId1988" Type="http://schemas.openxmlformats.org/officeDocument/2006/relationships/hyperlink" Target="https://www.ft.com/content/512cef1d-233b-4dd8-96a4-0af07bb9ff60" TargetMode="External"/><Relationship Id="rId4187" Type="http://schemas.openxmlformats.org/officeDocument/2006/relationships/hyperlink" Target="https://www.bbc.co.uk/news/technology-41520732" TargetMode="External"/><Relationship Id="rId4394" Type="http://schemas.openxmlformats.org/officeDocument/2006/relationships/hyperlink" Target="https://www.nakedcapitalism.com/2017/11/why-you-should-never-buy-an-amazon-echo-or-even-get-near-one.html" TargetMode="External"/><Relationship Id="rId4047" Type="http://schemas.openxmlformats.org/officeDocument/2006/relationships/hyperlink" Target="https://nymag.com/intelligencer/2018/01/google-removed-gorillas-from-search-to-fix-racist-algorithm.html" TargetMode="External"/><Relationship Id="rId4254" Type="http://schemas.openxmlformats.org/officeDocument/2006/relationships/hyperlink" Target="https://www.wired.com/story/inside-chinas-massive-surveillance-operation/" TargetMode="External"/><Relationship Id="rId4461" Type="http://schemas.openxmlformats.org/officeDocument/2006/relationships/hyperlink" Target="https://www.cnet.com/news/google-allo-to-shut-down-in-march-of-2019/" TargetMode="External"/><Relationship Id="rId1848" Type="http://schemas.openxmlformats.org/officeDocument/2006/relationships/hyperlink" Target="https://arstechnica.com/tech-policy/2020/07/rite-aid-deployed-facial-recognition-in-hundreds-of-stores-report-finds/" TargetMode="External"/><Relationship Id="rId3063" Type="http://schemas.openxmlformats.org/officeDocument/2006/relationships/hyperlink" Target="https://jewishjournal.com/news/worldwide/300956/anti-semitic-trolls-hijack-adidas-campaign/" TargetMode="External"/><Relationship Id="rId3270" Type="http://schemas.openxmlformats.org/officeDocument/2006/relationships/hyperlink" Target="https://www.nzherald.co.nz/business/news/article.cfm?c_id=3&amp;objectid=12217454" TargetMode="External"/><Relationship Id="rId4114" Type="http://schemas.openxmlformats.org/officeDocument/2006/relationships/hyperlink" Target="https://www.techexplorist.com/study-demonstrates-gender-skin-type-bias-commercial-artificial-intelligence-systems/11658/" TargetMode="External"/><Relationship Id="rId4321" Type="http://schemas.openxmlformats.org/officeDocument/2006/relationships/hyperlink" Target="https://www.huffingtonpost.co.uk/entry/iphone-face-recognition-double_n_5a332cbce4b0ff955ad17d50?ri18n=true" TargetMode="External"/><Relationship Id="rId191" Type="http://schemas.openxmlformats.org/officeDocument/2006/relationships/hyperlink" Target="https://www.aiaaic.org/aiaaic-repository/ai-and-algorithmic-incidents-and-controversies/ocado-robot-collision" TargetMode="External"/><Relationship Id="rId1708" Type="http://schemas.openxmlformats.org/officeDocument/2006/relationships/hyperlink" Target="https://time.com/5793021/twitter-verified-fake-candidate/" TargetMode="External"/><Relationship Id="rId1915" Type="http://schemas.openxmlformats.org/officeDocument/2006/relationships/hyperlink" Target="https://journals.sagepub.com/doi/full/10.1177/2378023120967171" TargetMode="External"/><Relationship Id="rId3130" Type="http://schemas.openxmlformats.org/officeDocument/2006/relationships/hyperlink" Target="https://screenshot-magazine.com/technology/robot-priest-mindar/" TargetMode="External"/><Relationship Id="rId2689" Type="http://schemas.openxmlformats.org/officeDocument/2006/relationships/hyperlink" Target="https://edpb.europa.eu/news/national-news/2019/facial-recognition-school-renders-swedens-first-gdpr-fine_en" TargetMode="External"/><Relationship Id="rId2896" Type="http://schemas.openxmlformats.org/officeDocument/2006/relationships/hyperlink" Target="https://www.nationthailand.com/news/30367746" TargetMode="External"/><Relationship Id="rId3947" Type="http://schemas.openxmlformats.org/officeDocument/2006/relationships/hyperlink" Target="https://www.youtube.com/watch?v=tQMtbWwbduA" TargetMode="External"/><Relationship Id="rId868" Type="http://schemas.openxmlformats.org/officeDocument/2006/relationships/hyperlink" Target="https://www.techdirt.com/articles/20200904/08501145250/students-parents-figure-out-school-is-using-ai-to-grade-exams-immediately-game-system.shtml" TargetMode="External"/><Relationship Id="rId1498" Type="http://schemas.openxmlformats.org/officeDocument/2006/relationships/hyperlink" Target="https://www.scientificamerican.com/article/take-racism-out-of-medical-algorithms/" TargetMode="External"/><Relationship Id="rId2549" Type="http://schemas.openxmlformats.org/officeDocument/2006/relationships/hyperlink" Target="https://jalopnik.com/teslas-autopilot-was-engaged-during-another-fatal-crash-1834813803" TargetMode="External"/><Relationship Id="rId2756" Type="http://schemas.openxmlformats.org/officeDocument/2006/relationships/hyperlink" Target="https://www.newsweek.com/nanjing-china-facial-recognition-1457193" TargetMode="External"/><Relationship Id="rId2963" Type="http://schemas.openxmlformats.org/officeDocument/2006/relationships/hyperlink" Target="https://mp.weixin.qq.com/s/7eo7AqcPJ6qiaTTh2o25zA?fbclid=IwAR0ZxckmxEGmD2rgZIloKYF3DiaAjvHpdki6oqwgH8EubR2I-Eb1y8_ySKQ" TargetMode="External"/><Relationship Id="rId3807" Type="http://schemas.openxmlformats.org/officeDocument/2006/relationships/hyperlink" Target="https://www.dailydot.com/debug/watson-unsafe-cancer-treatments/" TargetMode="External"/><Relationship Id="rId728" Type="http://schemas.openxmlformats.org/officeDocument/2006/relationships/hyperlink" Target="https://www.telegraphindia.com/opinion/the-bubble-has-burst-facial-recognition-in-china/cid/1802508" TargetMode="External"/><Relationship Id="rId935" Type="http://schemas.openxmlformats.org/officeDocument/2006/relationships/hyperlink" Target="https://www.vice.com/en_us/article/pkyqvb/deepfake-audio-impersonating-ceo-fraud-attempt" TargetMode="External"/><Relationship Id="rId1358" Type="http://schemas.openxmlformats.org/officeDocument/2006/relationships/hyperlink" Target="https://www.vice.com/en_us/article/ne879z/i-tracked-someone-with-license-plate-readers-drn" TargetMode="External"/><Relationship Id="rId1565" Type="http://schemas.openxmlformats.org/officeDocument/2006/relationships/hyperlink" Target="https://www.theverge.com/tldr/2020/11/3/21547392/ai-camera-operator-football-bald-head-soccer-mistakes" TargetMode="External"/><Relationship Id="rId1772" Type="http://schemas.openxmlformats.org/officeDocument/2006/relationships/hyperlink" Target="https://news.trust.org/item/20201016131049-xq8h3" TargetMode="External"/><Relationship Id="rId2409" Type="http://schemas.openxmlformats.org/officeDocument/2006/relationships/hyperlink" Target="https://www.algemeiner.com/2020/06/07/robo-journalists-will-not-protect-human-rights-and-free-speech-says-media-expert/" TargetMode="External"/><Relationship Id="rId2616" Type="http://schemas.openxmlformats.org/officeDocument/2006/relationships/hyperlink" Target="https://www.vice.com/en/article/mbm3kb/generated-photos-thinks-it-can-solve-diversity-with-100000-fake-ai-faces" TargetMode="External"/><Relationship Id="rId64" Type="http://schemas.openxmlformats.org/officeDocument/2006/relationships/hyperlink" Target="http://pony.ai/" TargetMode="External"/><Relationship Id="rId1218" Type="http://schemas.openxmlformats.org/officeDocument/2006/relationships/hyperlink" Target="https://thehill.com/policy/technology/512729-nypd-used-facial-recognition-software-during-investigation-targeting-black" TargetMode="External"/><Relationship Id="rId1425" Type="http://schemas.openxmlformats.org/officeDocument/2006/relationships/hyperlink" Target="https://thenextweb.com/neural/2020/09/29/flawed-algorithm-used-to-determine-uk-welfare-payments-is-pushing-people-into-poverty/" TargetMode="External"/><Relationship Id="rId2823" Type="http://schemas.openxmlformats.org/officeDocument/2006/relationships/hyperlink" Target="https://www.wired.com/story/algorithms-shouldve-made-courts-more-fair-what-went-wrong/" TargetMode="External"/><Relationship Id="rId1632" Type="http://schemas.openxmlformats.org/officeDocument/2006/relationships/hyperlink" Target="https://www.buzzfeednews.com/article/briannasacks/lapd-banned-commercial-facial-recognition-clearview" TargetMode="External"/><Relationship Id="rId4788" Type="http://schemas.openxmlformats.org/officeDocument/2006/relationships/hyperlink" Target="https://finance.yahoo.com/news/does-googles-ad-network-discriminate-against-123674289134.html?guce_referrer=aHR0cHM6Ly9mYWlybHlhY2NvdW50YWJsZS5vcmcv&amp;guce_referrer_sig=AQAAABdz3zPAQan4tnnye_LUnww7j-tFWigafpnBRIHDKVog2vY7sJgIqcqQuPO9Cm5t2jSG8KLwJDC7d1Pt3AuSQ55ndmSrycAl5WWbdFnxoFU-uC2rzDzB6y_c2lrOXMmqf1u7jJJfO-d3ZYmWX309gv1HthmQjjSgH59qcsectTJf" TargetMode="External"/><Relationship Id="rId2199" Type="http://schemas.openxmlformats.org/officeDocument/2006/relationships/hyperlink" Target="https://www.bloomberg.com/news/articles/2020-08-12/facebook-s-instagram-targeted-in-new-lawsuit-over-biometrics" TargetMode="External"/><Relationship Id="rId3597" Type="http://schemas.openxmlformats.org/officeDocument/2006/relationships/hyperlink" Target="https://www.telegraph.co.uk/news/2018/12/26/china-schools-make-pupils-wear-micro-chipped-uniforms-thwart/" TargetMode="External"/><Relationship Id="rId4648" Type="http://schemas.openxmlformats.org/officeDocument/2006/relationships/hyperlink" Target="https://www.chicagotribune.com/news/ct-xpm-2013-08-21-ct-met-heat-list-20130821-story.html" TargetMode="External"/><Relationship Id="rId4855" Type="http://schemas.openxmlformats.org/officeDocument/2006/relationships/hyperlink" Target="http://www.michigan.gov/uia/" TargetMode="External"/><Relationship Id="rId3457" Type="http://schemas.openxmlformats.org/officeDocument/2006/relationships/hyperlink" Target="https://www.forbes.com/sites/zakdoffman/2019/03/13/why-victor-gevers-was-so-reluctant-to-expose-the-sensenets-and-breed-ready-data-breaches/?sh=702ada2c50c0" TargetMode="External"/><Relationship Id="rId3664" Type="http://schemas.openxmlformats.org/officeDocument/2006/relationships/hyperlink" Target="https://www.nytimes.com/2018/05/30/technology/google-project-maven-pentagon.html" TargetMode="External"/><Relationship Id="rId3871" Type="http://schemas.openxmlformats.org/officeDocument/2006/relationships/hyperlink" Target="https://movieweb.com/scarlett-johansson-deepfake-controversy/" TargetMode="External"/><Relationship Id="rId4508" Type="http://schemas.openxmlformats.org/officeDocument/2006/relationships/hyperlink" Target="https://www.thetimes.co.uk/article/child-abuse-on-youtube-q3x9zfkch" TargetMode="External"/><Relationship Id="rId4715" Type="http://schemas.openxmlformats.org/officeDocument/2006/relationships/hyperlink" Target="https://www.reuters.com/article/us-facebook-advertisers/u-s-charges-facebook-with-racial-discrimination-in-targeted-housing-ads-idUSKCN1R91E8" TargetMode="External"/><Relationship Id="rId4922" Type="http://schemas.openxmlformats.org/officeDocument/2006/relationships/hyperlink" Target="https://lexlaw.co.uk/wp-content/uploads/2020/04/Trkulja-v-Google-LLC-2018-92-ALJR-619.pdf" TargetMode="External"/><Relationship Id="rId378" Type="http://schemas.openxmlformats.org/officeDocument/2006/relationships/hyperlink" Target="https://www.standard.co.uk/news/uk/tui-birmingham-majorca-birmingham-airport-spanish-b928505.html" TargetMode="External"/><Relationship Id="rId585" Type="http://schemas.openxmlformats.org/officeDocument/2006/relationships/hyperlink" Target="https://www.aiaaic.org/aiaaic-repository/ai-and-algorithmic-incidents-and-controversies/moodbeam-emotional-tracking" TargetMode="External"/><Relationship Id="rId792" Type="http://schemas.openxmlformats.org/officeDocument/2006/relationships/hyperlink" Target="https://abcnews.go.com/US/law-grads-faced-financial-medical-challenges-bar-year/story?id=74511388" TargetMode="External"/><Relationship Id="rId2059" Type="http://schemas.openxmlformats.org/officeDocument/2006/relationships/hyperlink" Target="https://www.bbc.co.uk/news/technology-54584127" TargetMode="External"/><Relationship Id="rId2266" Type="http://schemas.openxmlformats.org/officeDocument/2006/relationships/hyperlink" Target="https://www.buzzfeednews.com/article/cameronwilson/facebook-coronavirus-spam-news-posts" TargetMode="External"/><Relationship Id="rId2473" Type="http://schemas.openxmlformats.org/officeDocument/2006/relationships/hyperlink" Target="https://docs.google.com/document/d/1sLB0lqz3pTDcchN3lE1go0_dD13DYKVRdc_0Inqep3w/edit" TargetMode="External"/><Relationship Id="rId2680" Type="http://schemas.openxmlformats.org/officeDocument/2006/relationships/hyperlink" Target="https://influenceonline.co.uk/2019/10/09/why-deepfakes-should-be-on-the-reputational-radar/" TargetMode="External"/><Relationship Id="rId3317" Type="http://schemas.openxmlformats.org/officeDocument/2006/relationships/hyperlink" Target="https://www.theverge.com/2019/9/2/20844338/zao-deepfake-app-movie-tv-show-face-replace-privacy-policy-concerns" TargetMode="External"/><Relationship Id="rId3524" Type="http://schemas.openxmlformats.org/officeDocument/2006/relationships/hyperlink" Target="https://www.hotelmanagement.net/tech/japan-s-henn-na-hotel-fires-half-its-robot-workforce" TargetMode="External"/><Relationship Id="rId3731" Type="http://schemas.openxmlformats.org/officeDocument/2006/relationships/hyperlink" Target="https://privacyinternational.org/examples/2469/us-police-secretly-trial-ibm-software-includes-skin-tone-search-functions" TargetMode="External"/><Relationship Id="rId238" Type="http://schemas.openxmlformats.org/officeDocument/2006/relationships/hyperlink" Target="https://www.aiaaic.org/aiaaic-repository/ai-and-algorithmic-incidents-and-controversies/starship-technologies-robot-crashes-into-canal" TargetMode="External"/><Relationship Id="rId445" Type="http://schemas.openxmlformats.org/officeDocument/2006/relationships/hyperlink" Target="https://www.theregister.com/2021/04/09/india_facial_id_covid_vaccinations/" TargetMode="External"/><Relationship Id="rId652" Type="http://schemas.openxmlformats.org/officeDocument/2006/relationships/hyperlink" Target="https://www.dailymail.co.uk/sciencetech/article-8021567/Tesla-cars-tricked-accelerating-85-MPH-35-MPH-zone-using-just-strip-tape.html" TargetMode="External"/><Relationship Id="rId1075" Type="http://schemas.openxmlformats.org/officeDocument/2006/relationships/hyperlink" Target="https://www.bbc.co.uk/news/technology-54349538" TargetMode="External"/><Relationship Id="rId1282" Type="http://schemas.openxmlformats.org/officeDocument/2006/relationships/hyperlink" Target="https://www.computerweekly.com/news/252480233/UK-facial-recognition-project-to-identify-hidden-faces" TargetMode="External"/><Relationship Id="rId2126" Type="http://schemas.openxmlformats.org/officeDocument/2006/relationships/hyperlink" Target="https://www.newsweek.com/instagram-rejects-algorithm-watch-study-claiming-app-boosts-semi-nude-photos-1511402" TargetMode="External"/><Relationship Id="rId2333" Type="http://schemas.openxmlformats.org/officeDocument/2006/relationships/hyperlink" Target="https://d1tzzns6d79su2.cloudfront.net/uploads/embedded_file/7a5c7231788844c43cdabae1aaea8340a138bff47e5a69c60c48ea9b49f5381b/8ece7111-f067-4545-ab0c-49146d51391e.pdf" TargetMode="External"/><Relationship Id="rId2540" Type="http://schemas.openxmlformats.org/officeDocument/2006/relationships/hyperlink" Target="https://www.smh.com.au/business/consumer-affairs/trivago-misled-consumers-in-favour-of-advertiser-dollars-federal-court-finds-20200120-p53t40.html" TargetMode="External"/><Relationship Id="rId305" Type="http://schemas.openxmlformats.org/officeDocument/2006/relationships/hyperlink" Target="https://www.leparisien.fr/hauts-de-seine-92/suresnes-92150/dans-les-rues-de-suresnes-l-intelligence-artificielle-prete-a-traquer-les-comportements-suspects-03-04-2021-8430581.php" TargetMode="External"/><Relationship Id="rId512" Type="http://schemas.openxmlformats.org/officeDocument/2006/relationships/hyperlink" Target="https://futurism.com/elon-musk-autopilot-wasnt-engaged-during-fatal-crash?mc_cid=afa249ebf1&amp;mc_eid=0569fc73a8" TargetMode="External"/><Relationship Id="rId1142" Type="http://schemas.openxmlformats.org/officeDocument/2006/relationships/hyperlink" Target="https://www.scmp.com/abacus/tech/article/3100516/suzhou-city-takes-page-chinas-social-credit-system-civility-code-rates" TargetMode="External"/><Relationship Id="rId2400" Type="http://schemas.openxmlformats.org/officeDocument/2006/relationships/hyperlink" Target="https://www.techspot.com/news/87778-microsoft-patents-technology-can-core-meetings-based-facial.html" TargetMode="External"/><Relationship Id="rId4298" Type="http://schemas.openxmlformats.org/officeDocument/2006/relationships/hyperlink" Target="https://www.theregister.com/2017/09/14/vending_machine_biz_bodega_ai_bombs/" TargetMode="External"/><Relationship Id="rId1002" Type="http://schemas.openxmlformats.org/officeDocument/2006/relationships/hyperlink" Target="https://www.huffingtonpost.co.uk/entry/universal-credit-design-flaw-algorithm_uk_5f7206bfc5b64e066660a656" TargetMode="External"/><Relationship Id="rId4158" Type="http://schemas.openxmlformats.org/officeDocument/2006/relationships/hyperlink" Target="https://www.autonews.com/article/20170325/MOBILITY/170329884/uber-suspends-self-driving-car-program-after-arizona-crash" TargetMode="External"/><Relationship Id="rId4365" Type="http://schemas.openxmlformats.org/officeDocument/2006/relationships/hyperlink" Target="https://mashable.com/2017/08/09/faceapp-racist-filters-removed/" TargetMode="External"/><Relationship Id="rId1959" Type="http://schemas.openxmlformats.org/officeDocument/2006/relationships/hyperlink" Target="https://netzpolitik.org/2019/discrimination-tiktok-curbed-reach-for-people-with-disabilities/" TargetMode="External"/><Relationship Id="rId3174" Type="http://schemas.openxmlformats.org/officeDocument/2006/relationships/hyperlink" Target="https://www.idtheftcenter.org/first-ever-ai-fraud-case-steals-money-by-impersonating-ceo/" TargetMode="External"/><Relationship Id="rId4018" Type="http://schemas.openxmlformats.org/officeDocument/2006/relationships/hyperlink" Target="https://qz.com/work/1409198/gmail-smart-compose-will-it-change-how-we-write-emails/" TargetMode="External"/><Relationship Id="rId4572" Type="http://schemas.openxmlformats.org/officeDocument/2006/relationships/hyperlink" Target="https://apnews.com/article/4d764f7fd24e4b0b9164d08a41586d60" TargetMode="External"/><Relationship Id="rId1819" Type="http://schemas.openxmlformats.org/officeDocument/2006/relationships/hyperlink" Target="https://www.businessinsider.com/whole-foods-tracks-unionization-risk-with-heat-map-2020-1?r=US&amp;IR=T" TargetMode="External"/><Relationship Id="rId3381" Type="http://schemas.openxmlformats.org/officeDocument/2006/relationships/hyperlink" Target="https://commercialfreechildhood.org/advocates-demand-ftc-investigation-echo-dot-kids-edition/" TargetMode="External"/><Relationship Id="rId4225" Type="http://schemas.openxmlformats.org/officeDocument/2006/relationships/hyperlink" Target="https://www.weforum.org/agenda/2019/08/this-us-city-put-an-algorithm-in-charge-of-its-school-bus-routes-and-saved-5-million/" TargetMode="External"/><Relationship Id="rId4432" Type="http://schemas.openxmlformats.org/officeDocument/2006/relationships/hyperlink" Target="https://engineering.fb.com/ml-applications/deal-or-no-deal-training-ai-bots-to-negotiate/" TargetMode="External"/><Relationship Id="rId2190" Type="http://schemas.openxmlformats.org/officeDocument/2006/relationships/hyperlink" Target="https://iafrikan.com/2020/10/26/iafrikan-daily-brief-facebook-instagram-youtube-silenced-endsars-stories-in-nigeria/" TargetMode="External"/><Relationship Id="rId3034" Type="http://schemas.openxmlformats.org/officeDocument/2006/relationships/hyperlink" Target="https://variety.com/2019/film/news/james-dean-finding-jack-cgi-1203399187/" TargetMode="External"/><Relationship Id="rId3241" Type="http://schemas.openxmlformats.org/officeDocument/2006/relationships/hyperlink" Target="https://www.reddit.com/r/videos/comments/artkmz/youtube_is_facilitating_the_sexual_exploitation/" TargetMode="External"/><Relationship Id="rId162" Type="http://schemas.openxmlformats.org/officeDocument/2006/relationships/hyperlink" Target="https://www.aiaaic.org/aiaaic-repository/ai-and-algorithmic-incidents-and-controversies/unity-govtech-ai-military-applications" TargetMode="External"/><Relationship Id="rId2050" Type="http://schemas.openxmlformats.org/officeDocument/2006/relationships/hyperlink" Target="https://www.dailymail.co.uk/sciencetech/article-8148073/Speech-recognition-systems-five-tech-companies-bias-people-color-study-reveals.html" TargetMode="External"/><Relationship Id="rId3101" Type="http://schemas.openxmlformats.org/officeDocument/2006/relationships/hyperlink" Target="https://www.scmp.com/news/china/society/article/3019389/chinas-deepfake-celebrity-porn-culture-stirs-debate-about" TargetMode="External"/><Relationship Id="rId979" Type="http://schemas.openxmlformats.org/officeDocument/2006/relationships/hyperlink" Target="https://centreforstatistics.maths.ed.ac.uk/cfs/news/data-algorithms-and-the-2020-national-assessment" TargetMode="External"/><Relationship Id="rId839" Type="http://schemas.openxmlformats.org/officeDocument/2006/relationships/hyperlink" Target="https://techcrunch.com/2020/11/05/proctorio-dmca-copyright-critical-tweets/" TargetMode="External"/><Relationship Id="rId1469" Type="http://schemas.openxmlformats.org/officeDocument/2006/relationships/hyperlink" Target="https://www.dailymail.co.uk/news/article-8822715/1-000-AI-scanners-monitoring-close-pedestrians-walking-other.html" TargetMode="External"/><Relationship Id="rId2867" Type="http://schemas.openxmlformats.org/officeDocument/2006/relationships/hyperlink" Target="https://www.securitymagazine.com/articles/91451-nist-study-says-facial-recognition-can-be-biased" TargetMode="External"/><Relationship Id="rId3918" Type="http://schemas.openxmlformats.org/officeDocument/2006/relationships/hyperlink" Target="https://www.wired.com/story/amazon-first-bear-repellent-accident/" TargetMode="External"/><Relationship Id="rId4082" Type="http://schemas.openxmlformats.org/officeDocument/2006/relationships/hyperlink" Target="https://www.nytimes.com/2018/03/17/us/politics/cambridge-analytica-trump-campaign.html" TargetMode="External"/><Relationship Id="rId1676" Type="http://schemas.openxmlformats.org/officeDocument/2006/relationships/hyperlink" Target="https://insidearabia.com/fake-news-from-the-middle-east-just-shifted-gear-meet-raphael-and-salma/" TargetMode="External"/><Relationship Id="rId1883" Type="http://schemas.openxmlformats.org/officeDocument/2006/relationships/hyperlink" Target="https://www.zdnet.com/article/ibm-accused-of-targeting-older-workers-as-up-to-100000-laid-off/" TargetMode="External"/><Relationship Id="rId2727" Type="http://schemas.openxmlformats.org/officeDocument/2006/relationships/hyperlink" Target="https://parentology.com/photos-of-your-kids-may-be-in-a-giant-megaface-database/" TargetMode="External"/><Relationship Id="rId2934" Type="http://schemas.openxmlformats.org/officeDocument/2006/relationships/hyperlink" Target="https://www.bloombergquint.com/aadhaar/did-aadhaar-glitches-cause-half-of-14-recent-jharkhand-starvation-deaths" TargetMode="External"/><Relationship Id="rId906" Type="http://schemas.openxmlformats.org/officeDocument/2006/relationships/hyperlink" Target="https://www.politico.eu/article/an-algorithm-shouldnt-decide-students-future-coronavirus-international-baccalaureate/" TargetMode="External"/><Relationship Id="rId1329" Type="http://schemas.openxmlformats.org/officeDocument/2006/relationships/hyperlink" Target="https://www.thedailybeast.com/new-jersey-man-says-facial-recognition-software-led-to-his-false-arrest-in-lawsuit" TargetMode="External"/><Relationship Id="rId1536" Type="http://schemas.openxmlformats.org/officeDocument/2006/relationships/hyperlink" Target="https://www.bbc.co.uk/news/health-50857759" TargetMode="External"/><Relationship Id="rId1743" Type="http://schemas.openxmlformats.org/officeDocument/2006/relationships/hyperlink" Target="https://www.techspot.com/news/84124-report-shows-one-quarter-all-tweets-about-climate.html" TargetMode="External"/><Relationship Id="rId1950" Type="http://schemas.openxmlformats.org/officeDocument/2006/relationships/hyperlink" Target="https://www.buzzfeednews.com/article/laurenstrapagiel/tiktok-algorithim-racial-bias" TargetMode="External"/><Relationship Id="rId4899" Type="http://schemas.openxmlformats.org/officeDocument/2006/relationships/hyperlink" Target="https://www.business2community.com/big-data/target-predicts-pregnancy-with-big-data-0522223" TargetMode="External"/><Relationship Id="rId35" Type="http://schemas.openxmlformats.org/officeDocument/2006/relationships/hyperlink" Target="https://www.aiaaic.org/aiaaic-repository/ai-and-algorithmic-incidents-and-controversies/ethiopia-bayraktar-tb2-drone-tigray-school-attack" TargetMode="External"/><Relationship Id="rId1603" Type="http://schemas.openxmlformats.org/officeDocument/2006/relationships/hyperlink" Target="https://english.kyodonews.net/news/2020/11/5fc3c846c868-ai-powered-virtual-news-anchor-comes-to-s-korean-tv.html" TargetMode="External"/><Relationship Id="rId1810" Type="http://schemas.openxmlformats.org/officeDocument/2006/relationships/hyperlink" Target="https://www.nytimes.com/2020/04/03/nyregion/coronavirus-nyc-chris-smalls-amazon.html" TargetMode="External"/><Relationship Id="rId4759" Type="http://schemas.openxmlformats.org/officeDocument/2006/relationships/hyperlink" Target="https://apnews.com/article/03a147c62a6d4e18981c28db5e0d9e69" TargetMode="External"/><Relationship Id="rId3568" Type="http://schemas.openxmlformats.org/officeDocument/2006/relationships/hyperlink" Target="https://www.investmentnews.com/sec-charges-wealthfront-and-second-robo-adviser-for-false-disclosures-77496" TargetMode="External"/><Relationship Id="rId3775" Type="http://schemas.openxmlformats.org/officeDocument/2006/relationships/hyperlink" Target="https://www.popularmechanics.com/technology/infrastructure/a19623846/chinese-facial-recognition-system-would-fine-jaywalkers-by-text/" TargetMode="External"/><Relationship Id="rId3982" Type="http://schemas.openxmlformats.org/officeDocument/2006/relationships/hyperlink" Target="https://www.reuters.com/article/us-amazon-data-security-idUSKCN1OJ15J" TargetMode="External"/><Relationship Id="rId4619" Type="http://schemas.openxmlformats.org/officeDocument/2006/relationships/hyperlink" Target="https://qz.com/857122/an-algorithm-rejected-an-asian-mans-passport-photo-for-having-closed-eyes/" TargetMode="External"/><Relationship Id="rId4826" Type="http://schemas.openxmlformats.org/officeDocument/2006/relationships/hyperlink" Target="https://www.nytimes.com/2014/06/30/technology/facebook-tinkers-with-users-emotions-in-news-feed-experiment-stirring-outcry.html" TargetMode="External"/><Relationship Id="rId489" Type="http://schemas.openxmlformats.org/officeDocument/2006/relationships/hyperlink" Target="https://qz.com/786300/amazon-buy-box-its-algorithms-are-misleading-customers-and-causing-them-to-spend-way-more-than-they-should/" TargetMode="External"/><Relationship Id="rId696" Type="http://schemas.openxmlformats.org/officeDocument/2006/relationships/hyperlink" Target="https://finance.sina.com.cn/tech/2020-11-23/doc-iiznctke2916706.shtml" TargetMode="External"/><Relationship Id="rId2377" Type="http://schemas.openxmlformats.org/officeDocument/2006/relationships/hyperlink" Target="https://securethoughts.com/medical-data-of-auto-accident-victims-exposed-online/" TargetMode="External"/><Relationship Id="rId2584" Type="http://schemas.openxmlformats.org/officeDocument/2006/relationships/hyperlink" Target="https://twitter.com/dhh/status/1193287648087072770" TargetMode="External"/><Relationship Id="rId2791" Type="http://schemas.openxmlformats.org/officeDocument/2006/relationships/hyperlink" Target="https://www.forbes.com/sites/monicamelton/2019/07/23/hud-bill-blocking-facial-recognition-wont-stop-landlords-plans-to-install-in-majority-black-building/?sh=3911711624f8" TargetMode="External"/><Relationship Id="rId3428" Type="http://schemas.openxmlformats.org/officeDocument/2006/relationships/hyperlink" Target="https://openai.com/blog/gpt-2-1-5b-release/" TargetMode="External"/><Relationship Id="rId3635" Type="http://schemas.openxmlformats.org/officeDocument/2006/relationships/hyperlink" Target="https://www.alphr.com/robotics/1009857/children-will-trust-robots/" TargetMode="External"/><Relationship Id="rId349" Type="http://schemas.openxmlformats.org/officeDocument/2006/relationships/hyperlink" Target="https://www.businessinsider.com/twitter-censors-covid-19-tweets-at-indian-governments-request-2021-4?op=1&amp;r=US&amp;IR=T" TargetMode="External"/><Relationship Id="rId556" Type="http://schemas.openxmlformats.org/officeDocument/2006/relationships/hyperlink" Target="https://www.aiaaic.org/aiaaic-repository/ai-and-algorithmic-incidents-and-controversies/spotify-emotion-recognition-patent" TargetMode="External"/><Relationship Id="rId763" Type="http://schemas.openxmlformats.org/officeDocument/2006/relationships/hyperlink" Target="https://www.dailymail.co.uk/sciencetech/article-8598205/Whiteness-AI-exacerbate-racial-inequality-researchers-suggest.html" TargetMode="External"/><Relationship Id="rId1186" Type="http://schemas.openxmlformats.org/officeDocument/2006/relationships/hyperlink" Target="https://www.msn.com/en-us/news/world/uganda-uses-chinas-huawei-facial-recognition-to-snare-protesters/ar-BB1bqAWm" TargetMode="External"/><Relationship Id="rId1393" Type="http://schemas.openxmlformats.org/officeDocument/2006/relationships/hyperlink" Target="https://www.vice.com/en/article/5dpmdd/the-netherlands-is-becoming-a-predictive-policing-hot-spot" TargetMode="External"/><Relationship Id="rId2237" Type="http://schemas.openxmlformats.org/officeDocument/2006/relationships/hyperlink" Target="https://www.theverge.com/2021/2/26/22303935/mask-selling-facebook-amazon-instagram-kn95-n95" TargetMode="External"/><Relationship Id="rId2444" Type="http://schemas.openxmlformats.org/officeDocument/2006/relationships/hyperlink" Target="https://www.gq-magazine.co.uk/lifestyle/article/facial-recognition-technology" TargetMode="External"/><Relationship Id="rId3842" Type="http://schemas.openxmlformats.org/officeDocument/2006/relationships/hyperlink" Target="https://www.youtube.com/watch?v=cQ54GDm1eL0" TargetMode="External"/><Relationship Id="rId209" Type="http://schemas.openxmlformats.org/officeDocument/2006/relationships/hyperlink" Target="https://www.aiaaic.org/aiaaic-repository/ai-and-algorithmic-incidents-and-controversies/salesken-ai-data-breach" TargetMode="External"/><Relationship Id="rId416" Type="http://schemas.openxmlformats.org/officeDocument/2006/relationships/hyperlink" Target="https://www.wired.com/story/deepfake-maps-mess-sense-world/" TargetMode="External"/><Relationship Id="rId970" Type="http://schemas.openxmlformats.org/officeDocument/2006/relationships/hyperlink" Target="https://www.wired.co.uk/article/alevel-exam-algorithm" TargetMode="External"/><Relationship Id="rId1046" Type="http://schemas.openxmlformats.org/officeDocument/2006/relationships/hyperlink" Target="https://www.wired.co.uk/article/china-coronavirus-health-code-qr" TargetMode="External"/><Relationship Id="rId1253" Type="http://schemas.openxmlformats.org/officeDocument/2006/relationships/hyperlink" Target="https://apnews.com/article/technology-europe-business-data-privacy-0f62eda2f5c20cb431ccde994f5357bd" TargetMode="External"/><Relationship Id="rId2651" Type="http://schemas.openxmlformats.org/officeDocument/2006/relationships/hyperlink" Target="https://www.theguardian.com/cities/2019/jun/06/toronto-smart-city-google-project-privacy-concerns" TargetMode="External"/><Relationship Id="rId3702" Type="http://schemas.openxmlformats.org/officeDocument/2006/relationships/hyperlink" Target="https://www.nola.com/news/crime_police/article_33b8bf05-722f-5163-9a0c-774aa69b6645.html" TargetMode="External"/><Relationship Id="rId623" Type="http://schemas.openxmlformats.org/officeDocument/2006/relationships/hyperlink" Target="https://koreajoongangdaily.joins.com/2020/12/24/business/industry/Tesla/20201224184400725.html" TargetMode="External"/><Relationship Id="rId830" Type="http://schemas.openxmlformats.org/officeDocument/2006/relationships/hyperlink" Target="https://www.theverge.com/2020/10/22/21526792/proctorio-online-test-proctoring-lawsuit-universities-students-coronavirus" TargetMode="External"/><Relationship Id="rId1460" Type="http://schemas.openxmlformats.org/officeDocument/2006/relationships/hyperlink" Target="https://www.thestar.com.my/tech/tech-news/2020/05/07/paris-tests-face-mask-recognition-software-on-metro-riders" TargetMode="External"/><Relationship Id="rId2304" Type="http://schemas.openxmlformats.org/officeDocument/2006/relationships/hyperlink" Target="https://www.theverge.com/2020/6/16/21293285/google-ads-bans-the-federalist-zero-hedge-racist-content-discrimination-demonetization" TargetMode="External"/><Relationship Id="rId2511" Type="http://schemas.openxmlformats.org/officeDocument/2006/relationships/hyperlink" Target="https://www.npr.org/2019/05/29/728005817/uber-to-start-banning-passengers-with-low-ratings" TargetMode="External"/><Relationship Id="rId1113" Type="http://schemas.openxmlformats.org/officeDocument/2006/relationships/hyperlink" Target="https://papersplease.org/wp/2020/09/03/gao-report-on-dhs-use-of-facial-recognition-on-travelers/" TargetMode="External"/><Relationship Id="rId1320" Type="http://schemas.openxmlformats.org/officeDocument/2006/relationships/hyperlink" Target="https://www.reuters.com/article/uk-eu-ai/eu-drops-idea-of-facial-recognition-ban-in-public-areas-paper-idINKBN1ZS37U" TargetMode="External"/><Relationship Id="rId4269" Type="http://schemas.openxmlformats.org/officeDocument/2006/relationships/hyperlink" Target="https://www.technologyreview.com/s/607965/a-reality-check-for-ibms-ai-ambitions/" TargetMode="External"/><Relationship Id="rId4476" Type="http://schemas.openxmlformats.org/officeDocument/2006/relationships/hyperlink" Target="https://thehill.com/policy/technology/363852-waze-is-sending-california-drivers-towards-fires" TargetMode="External"/><Relationship Id="rId4683" Type="http://schemas.openxmlformats.org/officeDocument/2006/relationships/hyperlink" Target="https://gadgets.ndtv.com/internet/news/google-faulted-for-racial-bias-in-image-search-results-for-black-teenagers-847595" TargetMode="External"/><Relationship Id="rId4890" Type="http://schemas.openxmlformats.org/officeDocument/2006/relationships/hyperlink" Target="http://www.allgov.com/news/controversies/disabled-idahoans-sue-state-over-medicaid-cuts-the-state-refuses-to-explain?news=843923" TargetMode="External"/><Relationship Id="rId3078" Type="http://schemas.openxmlformats.org/officeDocument/2006/relationships/hyperlink" Target="https://www.instagram.com/p/BypkGIvFfGZ/" TargetMode="External"/><Relationship Id="rId3285" Type="http://schemas.openxmlformats.org/officeDocument/2006/relationships/hyperlink" Target="https://news.sky.com/story/instagram-failing-to-remove-graphic-self-harm-images-11670421" TargetMode="External"/><Relationship Id="rId3492" Type="http://schemas.openxmlformats.org/officeDocument/2006/relationships/hyperlink" Target="https://7news.com.au/politics/uber-eats-drivers-say-pay-has-been-slashed-c-493484" TargetMode="External"/><Relationship Id="rId4129" Type="http://schemas.openxmlformats.org/officeDocument/2006/relationships/hyperlink" Target="https://www.wired.com/story/race-good-and-bad-ride-share/" TargetMode="External"/><Relationship Id="rId4336" Type="http://schemas.openxmlformats.org/officeDocument/2006/relationships/hyperlink" Target="https://www.reddit.com/r/iphone/comments/9t20sd/face_id_not_working_for_me_cleaned_phone_and/" TargetMode="External"/><Relationship Id="rId4543" Type="http://schemas.openxmlformats.org/officeDocument/2006/relationships/hyperlink" Target="https://eu.usatoday.com/story/tech/news/2016/09/14/tesla-crash-china-renews-spotlight-autopilot/90367426/" TargetMode="External"/><Relationship Id="rId4750" Type="http://schemas.openxmlformats.org/officeDocument/2006/relationships/hyperlink" Target="https://venturebeat.com/2015/04/30/microsoft-wants-to-improve-the-technology-behind-its-how-old-do-you-look-app/" TargetMode="External"/><Relationship Id="rId2094" Type="http://schemas.openxmlformats.org/officeDocument/2006/relationships/hyperlink" Target="https://www.nbcnews.com/tech/tech-news/youtube-ran-ads-major-brands-environmental-nonprofits-against-climate-misinformation-n1117491" TargetMode="External"/><Relationship Id="rId3145" Type="http://schemas.openxmlformats.org/officeDocument/2006/relationships/hyperlink" Target="https://www.tomsguide.com/us/dominos-pizza-dom-ai-pizza-checker,news-30182.html" TargetMode="External"/><Relationship Id="rId3352" Type="http://schemas.openxmlformats.org/officeDocument/2006/relationships/hyperlink" Target="https://www.ibm.com/blogs/research/2019/01/diversity-in-faces/" TargetMode="External"/><Relationship Id="rId4403" Type="http://schemas.openxmlformats.org/officeDocument/2006/relationships/hyperlink" Target="https://fortune.com/2017/01/09/amazon-echo-alexa-dollhouse/" TargetMode="External"/><Relationship Id="rId4610" Type="http://schemas.openxmlformats.org/officeDocument/2006/relationships/hyperlink" Target="https://splinternews.com/you-can-tell-a-criminal-from-his-facial-features-a-com-1793863907" TargetMode="External"/><Relationship Id="rId273" Type="http://schemas.openxmlformats.org/officeDocument/2006/relationships/hyperlink" Target="https://www.thestar.com/news/gta/2018/09/26/researchers-raise-alarm-over-use-of-artificial-intelligence-in-immigration-and-refugee-decision-making.html" TargetMode="External"/><Relationship Id="rId480" Type="http://schemas.openxmlformats.org/officeDocument/2006/relationships/hyperlink" Target="https://wonderfulengineering.com/watch-tesla-autopilot-keeps-slamming-the-brakes-whenever-it-sees-a-billboard-with-a-stop-sign/" TargetMode="External"/><Relationship Id="rId2161" Type="http://schemas.openxmlformats.org/officeDocument/2006/relationships/hyperlink" Target="https://www.theverge.com/2020/11/19/21575139/facebook-moderation-ai-hate-speech" TargetMode="External"/><Relationship Id="rId3005" Type="http://schemas.openxmlformats.org/officeDocument/2006/relationships/hyperlink" Target="https://edition.cnn.com/2019/11/12/business/google-project-nightingale-ascension/index.html" TargetMode="External"/><Relationship Id="rId3212" Type="http://schemas.openxmlformats.org/officeDocument/2006/relationships/hyperlink" Target="https://www.theverge.com/2019/7/29/8934804/google-pixel-4-face-scanning-data-collection" TargetMode="External"/><Relationship Id="rId133" Type="http://schemas.openxmlformats.org/officeDocument/2006/relationships/hyperlink" Target="https://www.aiaaic.org/aiaaic-repository/ai-and-algorithmic-incidents-and-controversies/queensland-high-risk-domestic-violence-predictions" TargetMode="External"/><Relationship Id="rId340" Type="http://schemas.openxmlformats.org/officeDocument/2006/relationships/hyperlink" Target="https://www.engadget.com/facebook-blocks-resignmodi-hashtag-200853470.html" TargetMode="External"/><Relationship Id="rId2021" Type="http://schemas.openxmlformats.org/officeDocument/2006/relationships/hyperlink" Target="https://www.reddit.com/r/MachineLearning/comments/i0ulhh/d_aipowered_genderify_platform_shut_down_after/" TargetMode="External"/><Relationship Id="rId200" Type="http://schemas.openxmlformats.org/officeDocument/2006/relationships/hyperlink" Target="https://www.aiaaic.org/aiaaic-repository/ai-and-algorithmic-incidents-and-controversies/bytedancetiktok-bev-standing-voice-theft" TargetMode="External"/><Relationship Id="rId2978" Type="http://schemas.openxmlformats.org/officeDocument/2006/relationships/hyperlink" Target="https://www.beckershospitalreview.com/healthcare-information-technology/kaiser-permanente-hospital-used-video-call-to-tell-patient-he-was-dying.html" TargetMode="External"/><Relationship Id="rId4193" Type="http://schemas.openxmlformats.org/officeDocument/2006/relationships/hyperlink" Target="https://theconversation.com/why-marking-essays-by-algorithm-risks-rewarding-the-writing-of-bullshit-85910" TargetMode="External"/><Relationship Id="rId1787" Type="http://schemas.openxmlformats.org/officeDocument/2006/relationships/hyperlink" Target="https://www.bloombergquint.com/onweb/macy-s-sued-over-use-of-clearview-facial-recognition-software" TargetMode="External"/><Relationship Id="rId1994" Type="http://schemas.openxmlformats.org/officeDocument/2006/relationships/hyperlink" Target="https://www.wired.com/story/openai-text-generator-going-commercial/" TargetMode="External"/><Relationship Id="rId2838" Type="http://schemas.openxmlformats.org/officeDocument/2006/relationships/hyperlink" Target="https://www.theregister.com/2019/07/04/met_police_slammed_for_facial_recognition_practice/" TargetMode="External"/><Relationship Id="rId79" Type="http://schemas.openxmlformats.org/officeDocument/2006/relationships/hyperlink" Target="https://www.aiaaic.org/aiaaic-repository/ai-and-algorithmic-incidents-and-controversies/faciliti-automated-accessibility" TargetMode="External"/><Relationship Id="rId1647" Type="http://schemas.openxmlformats.org/officeDocument/2006/relationships/hyperlink" Target="https://www.nytimes.com/2020/08/31/us/elections/twitter-flags-a-video-shared-by-steve-scalise-that-manipulated-ady-barkans-interview-with-biden.html" TargetMode="External"/><Relationship Id="rId1854" Type="http://schemas.openxmlformats.org/officeDocument/2006/relationships/hyperlink" Target="https://www.infosecurity-magazine.com/news/rite-aid-drops-facial-recognition/" TargetMode="External"/><Relationship Id="rId2905" Type="http://schemas.openxmlformats.org/officeDocument/2006/relationships/hyperlink" Target="https://www.independent.co.uk/news/world/asia/china-social-credit-system-school-ban-family-travel-a8821371.html" TargetMode="External"/><Relationship Id="rId4053" Type="http://schemas.openxmlformats.org/officeDocument/2006/relationships/hyperlink" Target="https://boingboing.net/2018/01/11/gorilla-chimp-monkey-unpersone.html" TargetMode="External"/><Relationship Id="rId4260" Type="http://schemas.openxmlformats.org/officeDocument/2006/relationships/hyperlink" Target="https://www.abc.net.au/news/2017-04-10/centrelink-debt-recovery-system-lacks-transparency-ombudsman/8430184" TargetMode="External"/><Relationship Id="rId1507" Type="http://schemas.openxmlformats.org/officeDocument/2006/relationships/hyperlink" Target="https://www.bmj.com/content/368/bmj.m689" TargetMode="External"/><Relationship Id="rId1714" Type="http://schemas.openxmlformats.org/officeDocument/2006/relationships/hyperlink" Target="https://www.zmescience.com/science/news-science/indias-first-political-deepfake-during-elections-is-deeply-concerning/" TargetMode="External"/><Relationship Id="rId4120" Type="http://schemas.openxmlformats.org/officeDocument/2006/relationships/hyperlink" Target="https://www.fastcompany.com/90237393/with-petition-protest-targets-ibm-over-nypd-surveillance-technology" TargetMode="External"/><Relationship Id="rId1921" Type="http://schemas.openxmlformats.org/officeDocument/2006/relationships/hyperlink" Target="https://thenextweb.com/neural/2020/09/08/google-blames-faulty-algorithm-for-blurring-hong-kong-protest-graffiti-on-street-view/" TargetMode="External"/><Relationship Id="rId3679" Type="http://schemas.openxmlformats.org/officeDocument/2006/relationships/hyperlink" Target="https://www.theguardian.com/world/2020/dec/10/sci-fi-surveillance-europes-secretive-push-into-biometric-technology" TargetMode="External"/><Relationship Id="rId2488" Type="http://schemas.openxmlformats.org/officeDocument/2006/relationships/hyperlink" Target="https://www.adcu.org.uk/news-posts/app-drivers-couriers-union-takes-legal-action-against-ola-in-dutch-courts-demanding-access-to-data-and-algorithmic-transparency-for-drivers" TargetMode="External"/><Relationship Id="rId3886" Type="http://schemas.openxmlformats.org/officeDocument/2006/relationships/hyperlink" Target="https://www.buzzfeednews.com/article/janelytvynenko/a-belgian-political-party-just-published-a-deepfake-video" TargetMode="External"/><Relationship Id="rId4937" Type="http://schemas.openxmlformats.org/officeDocument/2006/relationships/hyperlink" Target="https://bdtechtalks.com/2020/09/24/microsoft-openai-gpt-3-license/" TargetMode="External"/><Relationship Id="rId1297" Type="http://schemas.openxmlformats.org/officeDocument/2006/relationships/hyperlink" Target="https://www.scotsman.com/news/current-facial-recognition-technology-not-fit-purpose-say-msps-1555409" TargetMode="External"/><Relationship Id="rId2695" Type="http://schemas.openxmlformats.org/officeDocument/2006/relationships/hyperlink" Target="https://edpb.europa.eu/news/national-news/2019/facial-recognition-school-renders-swedens-first-gdpr-fine_en" TargetMode="External"/><Relationship Id="rId3539" Type="http://schemas.openxmlformats.org/officeDocument/2006/relationships/hyperlink" Target="https://www.forbes.com/sites/alanohnsman/2019/05/01/tesla-sued-by-family-of-silicon-valley-driver-killed-in-model-x-autopilot-crash/?sh=634dae111c3f" TargetMode="External"/><Relationship Id="rId3746" Type="http://schemas.openxmlformats.org/officeDocument/2006/relationships/hyperlink" Target="https://www.scmp.com/news/china/society/article/2132395/chinese-police-scan-suspects-using-facial-recognition-glasses" TargetMode="External"/><Relationship Id="rId3953" Type="http://schemas.openxmlformats.org/officeDocument/2006/relationships/hyperlink" Target="https://idiallo.com/blog/when-a-machine-fired-me" TargetMode="External"/><Relationship Id="rId667" Type="http://schemas.openxmlformats.org/officeDocument/2006/relationships/hyperlink" Target="https://www.autoaccident.com/allstate-thinks-you-may-be-a-sucker.html" TargetMode="External"/><Relationship Id="rId874" Type="http://schemas.openxmlformats.org/officeDocument/2006/relationships/hyperlink" Target="https://arxiv.org/pdf/2006.16923.pdf" TargetMode="External"/><Relationship Id="rId2348" Type="http://schemas.openxmlformats.org/officeDocument/2006/relationships/hyperlink" Target="https://ipvm.com/reports/verkada-culture" TargetMode="External"/><Relationship Id="rId2555" Type="http://schemas.openxmlformats.org/officeDocument/2006/relationships/hyperlink" Target="https://jalopnik.com/theres-more-and-more-tesla-smart-summon-problem-videos-1838703032" TargetMode="External"/><Relationship Id="rId2762" Type="http://schemas.openxmlformats.org/officeDocument/2006/relationships/hyperlink" Target="https://www.thetimes.co.uk/article/microsoft-develops-perfect-response-to-fake-news-a-fake-reader-dldgjg5jb" TargetMode="External"/><Relationship Id="rId3606" Type="http://schemas.openxmlformats.org/officeDocument/2006/relationships/hyperlink" Target="https://www.reuters.com/article/uk-china-surveillance-education/sleepy-pupils-in-the-picture-at-high-tech-chinese-school-idUKKCN1II128?edition-redirect=uk" TargetMode="External"/><Relationship Id="rId3813" Type="http://schemas.openxmlformats.org/officeDocument/2006/relationships/hyperlink" Target="https://www.stuff.co.nz/business/118748030/touted-tech-entrepreneur-and-father-fall-from-grace-over-super-computer-claims" TargetMode="External"/><Relationship Id="rId527" Type="http://schemas.openxmlformats.org/officeDocument/2006/relationships/hyperlink" Target="https://www.mercurynews.com/2021/03/17/u-s-safety-agency-probes-violent-tesla-crash-in-detroit/" TargetMode="External"/><Relationship Id="rId734" Type="http://schemas.openxmlformats.org/officeDocument/2006/relationships/hyperlink" Target="https://www.consumersadvocate.org/background-checks/c/checkr-review" TargetMode="External"/><Relationship Id="rId941" Type="http://schemas.openxmlformats.org/officeDocument/2006/relationships/hyperlink" Target="https://www.thestar.com.my/tech/tech-news/2020/07/28/scammers-now-using-deepfake-audios-to-impersonate-ceos-in-fraud-attempts-says-security-company" TargetMode="External"/><Relationship Id="rId1157" Type="http://schemas.openxmlformats.org/officeDocument/2006/relationships/hyperlink" Target="https://bigbrotherwatch.org.uk/2020/11/daily-mail-councils-using-huge-amounts-of-highly-personal-data-and-predictive-analytics-to-create-covid-risk-scores/" TargetMode="External"/><Relationship Id="rId1364" Type="http://schemas.openxmlformats.org/officeDocument/2006/relationships/hyperlink" Target="https://www.motherjones.com/politics/2020/02/california-cops-are-collecting-info-on-millions-of-drivers-who-have-done-nothing-wrong/" TargetMode="External"/><Relationship Id="rId1571" Type="http://schemas.openxmlformats.org/officeDocument/2006/relationships/hyperlink" Target="https://www.unilad.co.uk/sport/ai-camera-mistakes-linesmans-head-for-football-ruins-game-for-fans/" TargetMode="External"/><Relationship Id="rId2208" Type="http://schemas.openxmlformats.org/officeDocument/2006/relationships/hyperlink" Target="https://www.pressgazette.co.uk/facebook-super-spreaders-helped-covid-19-misinformation-reach-460m-views-on-platform-in-april/" TargetMode="External"/><Relationship Id="rId2415" Type="http://schemas.openxmlformats.org/officeDocument/2006/relationships/hyperlink" Target="https://thehill.com/changing-america/enrichment/arts-culture/502059-backlash-after-microsofts-robot-editor-confuses" TargetMode="External"/><Relationship Id="rId2622" Type="http://schemas.openxmlformats.org/officeDocument/2006/relationships/hyperlink" Target="https://petapixel.com/2019/09/20/this-company-is-giving-away-100000-ai-generated-headshots-for-free/" TargetMode="External"/><Relationship Id="rId70" Type="http://schemas.openxmlformats.org/officeDocument/2006/relationships/hyperlink" Target="https://www.aiaaic.org/aiaaic-repository/ai-and-algorithmic-incidents-and-controversies/xpeng-customer-facial-recognition" TargetMode="External"/><Relationship Id="rId801" Type="http://schemas.openxmlformats.org/officeDocument/2006/relationships/hyperlink" Target="https://www.law.com/2020/10/07/states-say-the-online-bar-exam-was-a-success-the-test-taker-who-peed-in-his-seat-disagrees/?slreturn=20201029134503" TargetMode="External"/><Relationship Id="rId1017" Type="http://schemas.openxmlformats.org/officeDocument/2006/relationships/hyperlink" Target="https://www.bbc.co.uk/news/world-asia-india-52659520" TargetMode="External"/><Relationship Id="rId1224" Type="http://schemas.openxmlformats.org/officeDocument/2006/relationships/hyperlink" Target="https://newyork.cbslocal.com/2021/01/26/facial-recognition-technology-ban-the-scan-campaign-nypd/" TargetMode="External"/><Relationship Id="rId1431" Type="http://schemas.openxmlformats.org/officeDocument/2006/relationships/hyperlink" Target="https://www.express.co.uk/finance/personalfinance/1341210/Universal-Credit-UK-algorithm-payment-amount" TargetMode="External"/><Relationship Id="rId4587" Type="http://schemas.openxmlformats.org/officeDocument/2006/relationships/hyperlink" Target="https://www.bloomberg.com/news/articles/2016-12-14/uber-rolls-out-self-driving-cars-in-san-francisco-without-dmv-approval" TargetMode="External"/><Relationship Id="rId4794" Type="http://schemas.openxmlformats.org/officeDocument/2006/relationships/hyperlink" Target="https://www.firstpost.com/tech/news-analysis/female-ceos-under-represented-on-google-image-search-study-3666631.html" TargetMode="External"/><Relationship Id="rId3189" Type="http://schemas.openxmlformats.org/officeDocument/2006/relationships/hyperlink" Target="https://www.blog.google/technology/ai/external-advisory-council-help-advance-responsible-development-ai/" TargetMode="External"/><Relationship Id="rId3396" Type="http://schemas.openxmlformats.org/officeDocument/2006/relationships/hyperlink" Target="https://eu.usatoday.com/story/tech/2019/04/11/amazon-employees-listening-alexa-customers/3434732002/" TargetMode="External"/><Relationship Id="rId4447" Type="http://schemas.openxmlformats.org/officeDocument/2006/relationships/hyperlink" Target="https://www.seattletimes.com/business/facebook-job-ads-raise-concerns-about-age-discrimination/" TargetMode="External"/><Relationship Id="rId4654" Type="http://schemas.openxmlformats.org/officeDocument/2006/relationships/hyperlink" Target="https://www.theverge.com/2016/7/8/12128230/dallas-police-bomb-disposal-robot-explosives-killed-shooting-suspect" TargetMode="External"/><Relationship Id="rId3049" Type="http://schemas.openxmlformats.org/officeDocument/2006/relationships/hyperlink" Target="https://globalvoices.org/2019/08/12/a-brazilian-journalist-uses-deepfake-to-make-political-satire/" TargetMode="External"/><Relationship Id="rId3256" Type="http://schemas.openxmlformats.org/officeDocument/2006/relationships/hyperlink" Target="https://www.thetimes.co.uk/article/facebook-eavesdropped-on-calls-flk9tm057" TargetMode="External"/><Relationship Id="rId3463" Type="http://schemas.openxmlformats.org/officeDocument/2006/relationships/hyperlink" Target="https://www.ft.com/content/9ed9362e-31f7-11e9-bb0c-42459962a812" TargetMode="External"/><Relationship Id="rId4307" Type="http://schemas.openxmlformats.org/officeDocument/2006/relationships/hyperlink" Target="https://bgr.com/2017/11/06/iphone-x-face-id-brothers-fail-explanation/" TargetMode="External"/><Relationship Id="rId4861" Type="http://schemas.openxmlformats.org/officeDocument/2006/relationships/hyperlink" Target="https://www.bridgemi.com/michigan-government/broken-human-toll-michigans-unemployment-fraud-saga" TargetMode="External"/><Relationship Id="rId177" Type="http://schemas.openxmlformats.org/officeDocument/2006/relationships/hyperlink" Target="https://www.aiaaic.org/aiaaic-repository/ai-and-algorithmic-incidents-and-controversies/apple-neuralhash-csam-scanning" TargetMode="External"/><Relationship Id="rId384" Type="http://schemas.openxmlformats.org/officeDocument/2006/relationships/hyperlink" Target="https://www.vice.com/it/article/g5p83w/riconoscimento-facciale-in-italia" TargetMode="External"/><Relationship Id="rId591" Type="http://schemas.openxmlformats.org/officeDocument/2006/relationships/hyperlink" Target="https://www.aiaaic.org/aiaaic-repository/ai-and-algorithmic-incidents-and-controversies/tiktok-personal-data-harvesting-sales" TargetMode="External"/><Relationship Id="rId2065" Type="http://schemas.openxmlformats.org/officeDocument/2006/relationships/hyperlink" Target="https://www.technologyreview.com/2020/10/20/1010789/ai-deepfake-bot-undresses-women-and-underage-girls/" TargetMode="External"/><Relationship Id="rId2272" Type="http://schemas.openxmlformats.org/officeDocument/2006/relationships/hyperlink" Target="https://www.marketwatch.com/story/a-bug-in-facebooks-anti-spam-system-has-put-a-lid-on-some-coronavirus-news-links-2020-03-17" TargetMode="External"/><Relationship Id="rId3116" Type="http://schemas.openxmlformats.org/officeDocument/2006/relationships/hyperlink" Target="https://www.wired.co.uk/article/how-to-spot-deepfake-video" TargetMode="External"/><Relationship Id="rId3670" Type="http://schemas.openxmlformats.org/officeDocument/2006/relationships/hyperlink" Target="https://gizmodo.com/the-pentagons-controversial-drone-ai-imaging-project-ex-1826046321" TargetMode="External"/><Relationship Id="rId4514" Type="http://schemas.openxmlformats.org/officeDocument/2006/relationships/hyperlink" Target="https://www.theverge.com/2017/11/28/16709214/youtube-autocomplete-search-function-child-exploitation-ads" TargetMode="External"/><Relationship Id="rId4721" Type="http://schemas.openxmlformats.org/officeDocument/2006/relationships/hyperlink" Target="http://www.sixthtone.com/news/1575/robot-goes-rogue-at-shenzhen-fair%2C-injures-bystander" TargetMode="External"/><Relationship Id="rId244" Type="http://schemas.openxmlformats.org/officeDocument/2006/relationships/hyperlink" Target="https://www.aiaaic.org/aiaaic-repository/ai-and-algorithmic-incidents-and-controversies/inz-immigration-overstayers-predictions" TargetMode="External"/><Relationship Id="rId1081" Type="http://schemas.openxmlformats.org/officeDocument/2006/relationships/hyperlink" Target="https://www.dailymail.co.uk/femail/article-8050865/British-passport-website-accused-racism-believed-black-womans-mouth-open.html" TargetMode="External"/><Relationship Id="rId3323" Type="http://schemas.openxmlformats.org/officeDocument/2006/relationships/hyperlink" Target="https://venturebeat.com/2019/09/02/zao-face-swap-app-goes-viral-sparks-privacy-concerns-in-china/" TargetMode="External"/><Relationship Id="rId3530" Type="http://schemas.openxmlformats.org/officeDocument/2006/relationships/hyperlink" Target="https://www.bbc.co.uk/news/world-asia-33562368" TargetMode="External"/><Relationship Id="rId451" Type="http://schemas.openxmlformats.org/officeDocument/2006/relationships/hyperlink" Target="https://www.theglobeandmail.com/world/article-indias-use-of-facial-recognition-and-digital-ids-raises-fears-of-covid/" TargetMode="External"/><Relationship Id="rId2132" Type="http://schemas.openxmlformats.org/officeDocument/2006/relationships/hyperlink" Target="https://www.wired.co.uk/article/islamic-state-terrorism-facebook" TargetMode="External"/><Relationship Id="rId104" Type="http://schemas.openxmlformats.org/officeDocument/2006/relationships/hyperlink" Target="https://www.aiaaic.org/aiaaic-repository/ai-and-algorithmic-incidents-and-controversies/xiao-yu-deepfake-pornography" TargetMode="External"/><Relationship Id="rId311" Type="http://schemas.openxmlformats.org/officeDocument/2006/relationships/hyperlink" Target="https://futurism.com/the-byte/uk-passport-ai-racist-dark-skin" TargetMode="External"/><Relationship Id="rId1898" Type="http://schemas.openxmlformats.org/officeDocument/2006/relationships/hyperlink" Target="https://www.bloomberg.com/news/articles/2020-06-05/amazon-s-heavily-automated-hr-leaves-workers-in-sick-leave-limbo" TargetMode="External"/><Relationship Id="rId2949" Type="http://schemas.openxmlformats.org/officeDocument/2006/relationships/hyperlink" Target="https://www.commondreams.org/news/2019/07/08/scandal-documents-show-ice-and-fbi-using-facial-recognition-mine-millions-drivers" TargetMode="External"/><Relationship Id="rId4097" Type="http://schemas.openxmlformats.org/officeDocument/2006/relationships/hyperlink" Target="https://www.nytimes.com/2018/10/15/technology/myanmar-facebook-genocide.html" TargetMode="External"/><Relationship Id="rId1758" Type="http://schemas.openxmlformats.org/officeDocument/2006/relationships/hyperlink" Target="https://iapp.org/news/a/pwc-develops-facial-recognition-tool-for-employee-monitoring/" TargetMode="External"/><Relationship Id="rId2809" Type="http://schemas.openxmlformats.org/officeDocument/2006/relationships/hyperlink" Target="https://www.standard.co.uk/news/uk/man-stunned-as-passport-photo-check-sees-lips-as-open-mouth-a4241456.html" TargetMode="External"/><Relationship Id="rId4164" Type="http://schemas.openxmlformats.org/officeDocument/2006/relationships/hyperlink" Target="https://www.telegraph.co.uk/personal-banking/current-accounts/hsbcs-voice-recognition-security-breached-customers-brother/" TargetMode="External"/><Relationship Id="rId4371" Type="http://schemas.openxmlformats.org/officeDocument/2006/relationships/hyperlink" Target="https://www.dailymail.co.uk/sciencetech/article-4777954/FaceApp-removes-Ethnicity-Filters-racism-storm.html" TargetMode="External"/><Relationship Id="rId1965" Type="http://schemas.openxmlformats.org/officeDocument/2006/relationships/hyperlink" Target="https://www.theguardian.com/technology/2020/mar/17/tiktok-tried-to-filter-out-videos-from-ugly-poor-or-disabled-users" TargetMode="External"/><Relationship Id="rId3180" Type="http://schemas.openxmlformats.org/officeDocument/2006/relationships/hyperlink" Target="https://homes.cs.washington.edu/~msap/pdfs/sap2019risk.pdf" TargetMode="External"/><Relationship Id="rId4024" Type="http://schemas.openxmlformats.org/officeDocument/2006/relationships/hyperlink" Target="https://www.cnbc.com/2018/11/27/fearful-of-bias-google-blocks-gender-based-pronouns-from-new-ai-tool.html" TargetMode="External"/><Relationship Id="rId4231" Type="http://schemas.openxmlformats.org/officeDocument/2006/relationships/hyperlink" Target="https://www.chron.com/neighborhood/pasadena/news/article/Seven-Houston-teachers-Houston-Federation-of-9658867.php" TargetMode="External"/><Relationship Id="rId1618" Type="http://schemas.openxmlformats.org/officeDocument/2006/relationships/hyperlink" Target="https://www.themoscowtimes.com/2020/09/23/rt-trolls-trump-with-post-election-job-offer-a71526" TargetMode="External"/><Relationship Id="rId1825" Type="http://schemas.openxmlformats.org/officeDocument/2006/relationships/hyperlink" Target="https://www.thedailybeast.com/whole-foods-tracks-stores-at-risk-of-unionizing-with-a-heat-map-report-says" TargetMode="External"/><Relationship Id="rId3040" Type="http://schemas.openxmlformats.org/officeDocument/2006/relationships/hyperlink" Target="https://influenceonline.co.uk/2019/10/09/why-deepfakes-should-be-on-the-reputational-radar/" TargetMode="External"/><Relationship Id="rId3997" Type="http://schemas.openxmlformats.org/officeDocument/2006/relationships/hyperlink" Target="https://www.newstatesman.com/spotlight/2021/09/ai-robots-recruitment-hiring" TargetMode="External"/><Relationship Id="rId2599" Type="http://schemas.openxmlformats.org/officeDocument/2006/relationships/hyperlink" Target="https://in.mashable.com/science/9416/researchers-fooled-facial-recognition-systems-at-airports-with-3d-masks" TargetMode="External"/><Relationship Id="rId3857" Type="http://schemas.openxmlformats.org/officeDocument/2006/relationships/hyperlink" Target="https://hyperallergic.com/468060/christies-sells-ai-generated-art-for-432500-as-controversy-swirls-over-creators-use-of-copied-code/" TargetMode="External"/><Relationship Id="rId4908" Type="http://schemas.openxmlformats.org/officeDocument/2006/relationships/hyperlink" Target="https://www.huffingtonpost.co.uk/entry/google-instant-anti-semitic-france_n_1465430?ri18n=true" TargetMode="External"/><Relationship Id="rId778" Type="http://schemas.openxmlformats.org/officeDocument/2006/relationships/hyperlink" Target="https://broadstreet.blog/2020/12/07/do-you-trust-this-post/" TargetMode="External"/><Relationship Id="rId985" Type="http://schemas.openxmlformats.org/officeDocument/2006/relationships/hyperlink" Target="https://indianexpress.com/article/education/cbse-introduces-facial-recognition-system-for-accessing-digital-documents-cbse-nic-in-6838840/" TargetMode="External"/><Relationship Id="rId2459" Type="http://schemas.openxmlformats.org/officeDocument/2006/relationships/hyperlink" Target="https://www.engadget.com/2020/03/04/banjo-ai-utah-law-enforcement-surveillance/" TargetMode="External"/><Relationship Id="rId2666" Type="http://schemas.openxmlformats.org/officeDocument/2006/relationships/hyperlink" Target="https://www.mic.com/p/standardized-test-algorithms-used-for-grading-are-reinforcing-human-biases-18683017" TargetMode="External"/><Relationship Id="rId2873" Type="http://schemas.openxmlformats.org/officeDocument/2006/relationships/hyperlink" Target="https://www.nextgov.com/emerging-tech/2019/12/lawmaker-asks-dhs-secretary-reassess-facial-recognition-programs-after-nist-report/162092/" TargetMode="External"/><Relationship Id="rId3717" Type="http://schemas.openxmlformats.org/officeDocument/2006/relationships/hyperlink" Target="https://www.nytimes.com/2018/10/15/technology/myanmar-facebook-genocide.html" TargetMode="External"/><Relationship Id="rId3924" Type="http://schemas.openxmlformats.org/officeDocument/2006/relationships/hyperlink" Target="https://www.washingtonpost.com/technology/2018/11/16/wanted-perfect-babysitter-must-pass-ai-scan-respect-attitude/" TargetMode="External"/><Relationship Id="rId638" Type="http://schemas.openxmlformats.org/officeDocument/2006/relationships/hyperlink" Target="https://www.foxnews.com/auto/tesla-on-autopilot-hits-police-car-as-driver-watches-movie-on-cellphone" TargetMode="External"/><Relationship Id="rId845" Type="http://schemas.openxmlformats.org/officeDocument/2006/relationships/hyperlink" Target="https://www.reddit.com/r/DataHoarder/comments/jp7a8r/twitter_removed_a_students_tweets_critical_of/" TargetMode="External"/><Relationship Id="rId1268" Type="http://schemas.openxmlformats.org/officeDocument/2006/relationships/hyperlink" Target="https://www.bbc.co.uk/news/uk-51237665" TargetMode="External"/><Relationship Id="rId1475" Type="http://schemas.openxmlformats.org/officeDocument/2006/relationships/hyperlink" Target="https://www.technologyreview.com/2020/12/21/1015303/stanford-vaccine-algorithm/?truid=922c80794aaaf337675e9bc5f05f0442&amp;utm_source=the_download&amp;utm_medium=email&amp;utm_campaign=the_download.unpaid.engagement&amp;utm_term=Active%20Qualified&amp;utm_content=12-21-2020" TargetMode="External"/><Relationship Id="rId1682" Type="http://schemas.openxmlformats.org/officeDocument/2006/relationships/hyperlink" Target="https://www.dailysabah.com/politics/diplomacy/report-fake-experts-praise-uae-defame-turkey-qatar" TargetMode="External"/><Relationship Id="rId2319" Type="http://schemas.openxmlformats.org/officeDocument/2006/relationships/hyperlink" Target="https://reason.com/2020/06/02/what-should-we-do-if-youtube-censors-on-behalf-of-the-chinese-communist-party/" TargetMode="External"/><Relationship Id="rId2526" Type="http://schemas.openxmlformats.org/officeDocument/2006/relationships/hyperlink" Target="https://eu.usatoday.com/story/tech/2020/07/22/uber-lyft-algorithms-discriminate-charge-more-non-white-areas/5481950002/" TargetMode="External"/><Relationship Id="rId2733" Type="http://schemas.openxmlformats.org/officeDocument/2006/relationships/hyperlink" Target="https://www.biometricupdate.com/202102/online-tool-exposes-whether-face-biometrics-have-been-trained-with-your-photos" TargetMode="External"/><Relationship Id="rId705" Type="http://schemas.openxmlformats.org/officeDocument/2006/relationships/hyperlink" Target="https://www.irishtimes.com/business/financial-services/barclays-scraps-system-monitoring-how-long-staff-spent-at-desks-1.4180098" TargetMode="External"/><Relationship Id="rId1128" Type="http://schemas.openxmlformats.org/officeDocument/2006/relationships/hyperlink" Target="https://images.law.com/media/nationallawjournal/supplements/NLJ_ELT_2020/mobile/index.html" TargetMode="External"/><Relationship Id="rId1335" Type="http://schemas.openxmlformats.org/officeDocument/2006/relationships/hyperlink" Target="https://gizmodo.com/detroit-police-wrongfully-arrested-another-black-man-fa-1844342084" TargetMode="External"/><Relationship Id="rId1542" Type="http://schemas.openxmlformats.org/officeDocument/2006/relationships/hyperlink" Target="https://screenrant.com/amazon-halo-band-data-privacy-explained/" TargetMode="External"/><Relationship Id="rId2940" Type="http://schemas.openxmlformats.org/officeDocument/2006/relationships/hyperlink" Target="https://thewire.in/politics/aadhaar-glitch-another-woman-dies-hunger-jharkhand-denied-ration-say-activists" TargetMode="External"/><Relationship Id="rId4698" Type="http://schemas.openxmlformats.org/officeDocument/2006/relationships/hyperlink" Target="https://phys.org/news/2016-09-linkedin-gender-bias.html" TargetMode="External"/><Relationship Id="rId912" Type="http://schemas.openxmlformats.org/officeDocument/2006/relationships/hyperlink" Target="https://www.reuters.com/article/us-global-tech-education-analysis-trfn-idUSKCN24M29L" TargetMode="External"/><Relationship Id="rId2800" Type="http://schemas.openxmlformats.org/officeDocument/2006/relationships/hyperlink" Target="https://www.aclu.org/news/privacy-technology/the-governments-nightmare-vision-for-face-recognition-at-airports-and-beyond/" TargetMode="External"/><Relationship Id="rId41" Type="http://schemas.openxmlformats.org/officeDocument/2006/relationships/hyperlink" Target="https://www.aiaaic.org/aiaaic-repository/ai-and-algorithmic-incidents-and-controversies/twitter-ukraine-osint-account-suspensions" TargetMode="External"/><Relationship Id="rId1402" Type="http://schemas.openxmlformats.org/officeDocument/2006/relationships/hyperlink" Target="https://www.latimes.com/business/technology/story/2021-02-09/dahua-facial-recognition-china-surveillance-uighur" TargetMode="External"/><Relationship Id="rId4558" Type="http://schemas.openxmlformats.org/officeDocument/2006/relationships/hyperlink" Target="https://www.wxyz.com/news/region/oakland-county/tesla-disputes-statements-made-in-crash-involving-park-west-gallery-ceo-albert-scaglione" TargetMode="External"/><Relationship Id="rId4765" Type="http://schemas.openxmlformats.org/officeDocument/2006/relationships/hyperlink" Target="https://epic.org/amicus/bipa/patel-v-facebook/" TargetMode="External"/><Relationship Id="rId288" Type="http://schemas.openxmlformats.org/officeDocument/2006/relationships/hyperlink" Target="https://news.cgtn.com/news/2020-12-02/China-s-home-buyers-find-their-moment-of-facial-recognition-reckoning--VSXeqfB51C/index.html" TargetMode="External"/><Relationship Id="rId3367" Type="http://schemas.openxmlformats.org/officeDocument/2006/relationships/hyperlink" Target="https://www.businessinsider.com/amazon-removes-anti-vaccine-conspiracy-documentaries-from-prime-video-2019-3?r=US&amp;IR=T" TargetMode="External"/><Relationship Id="rId3574" Type="http://schemas.openxmlformats.org/officeDocument/2006/relationships/hyperlink" Target="https://www.reuters.com/article/bc-finreg-robo-advisers-solicitation-com-idUSKCN1PU228" TargetMode="External"/><Relationship Id="rId3781" Type="http://schemas.openxmlformats.org/officeDocument/2006/relationships/hyperlink" Target="https://www.washingtonpost.com/business/2018/11/14/are-you-minority-borrower-you-might-want-think-twice-about-using-an-online-lender/" TargetMode="External"/><Relationship Id="rId4418" Type="http://schemas.openxmlformats.org/officeDocument/2006/relationships/hyperlink" Target="https://thehill.com/policy/technology/479126-supreme-court-declines-to-hear-facebook-facial-recognition-case" TargetMode="External"/><Relationship Id="rId4625" Type="http://schemas.openxmlformats.org/officeDocument/2006/relationships/hyperlink" Target="https://www.nytimes.com/2017/05/01/us/politics/sent-to-prison-by-a-software-programs-secret-algorithms.html" TargetMode="External"/><Relationship Id="rId4832" Type="http://schemas.openxmlformats.org/officeDocument/2006/relationships/hyperlink" Target="https://timesofindia.indiatimes.com/news/Google-search-manipulation-can-swing-votes-in-Indian-elections-Study/articleshow/35060673.cms" TargetMode="External"/><Relationship Id="rId495" Type="http://schemas.openxmlformats.org/officeDocument/2006/relationships/hyperlink" Target="https://www.ibtimes.co.uk/amazon-really-ripping-off-consumers-by-promoting-more-expensive-versions-products-1582560" TargetMode="External"/><Relationship Id="rId2176" Type="http://schemas.openxmlformats.org/officeDocument/2006/relationships/hyperlink" Target="https://www.thequint.com/news/india/facebook-blocked-kisan-ekta-morcha-page-says-farmers-group" TargetMode="External"/><Relationship Id="rId2383" Type="http://schemas.openxmlformats.org/officeDocument/2006/relationships/hyperlink" Target="https://www.greenpeace.org/usa/reports/oil-in-the-cloud/" TargetMode="External"/><Relationship Id="rId2590" Type="http://schemas.openxmlformats.org/officeDocument/2006/relationships/hyperlink" Target="https://eu.usatoday.com/story/money/2019/11/10/apple-card-goldman-sachs-credit-limit-sex-bias-investigation/2555234001/" TargetMode="External"/><Relationship Id="rId3227" Type="http://schemas.openxmlformats.org/officeDocument/2006/relationships/hyperlink" Target="https://www.washingtonpost.com/technology/2019/08/14/youtube-discriminates-against-lgbt-content-by-unfairly-culling-it-suit-alleges/" TargetMode="External"/><Relationship Id="rId3434" Type="http://schemas.openxmlformats.org/officeDocument/2006/relationships/hyperlink" Target="https://anima-ai.org/2019/02/18/an-open-and-shut-case-on-openai/" TargetMode="External"/><Relationship Id="rId3641" Type="http://schemas.openxmlformats.org/officeDocument/2006/relationships/hyperlink" Target="https://eu.usatoday.com/story/tech/2020/02/19/ucla-drops-face-recognition-plan/4810648002/" TargetMode="External"/><Relationship Id="rId148" Type="http://schemas.openxmlformats.org/officeDocument/2006/relationships/hyperlink" Target="https://www.aiaaic.org/aiaaic-repository/ai-and-algorithmic-incidents-and-controversies/breast-cancer-screening-inaccuracy" TargetMode="External"/><Relationship Id="rId355" Type="http://schemas.openxmlformats.org/officeDocument/2006/relationships/hyperlink" Target="https://www.nytimes.com/2021/04/25/business/india-covid19-twitter-facebook.html" TargetMode="External"/><Relationship Id="rId562" Type="http://schemas.openxmlformats.org/officeDocument/2006/relationships/hyperlink" Target="https://www.aiaaic.org/aiaaic-repository/ai-and-algorithmic-incidents-and-controversies/cruzcampo-lola-flores-deepfake-ad" TargetMode="External"/><Relationship Id="rId1192" Type="http://schemas.openxmlformats.org/officeDocument/2006/relationships/hyperlink" Target="https://www.ft.com/content/e20580de-c35f-11e9-a8e9-296ca66511c9" TargetMode="External"/><Relationship Id="rId2036" Type="http://schemas.openxmlformats.org/officeDocument/2006/relationships/hyperlink" Target="https://www.voanews.com/press-freedom/report-china-internet-firms-censored-coronavirus-terms-criticism-early-outbreak" TargetMode="External"/><Relationship Id="rId2243" Type="http://schemas.openxmlformats.org/officeDocument/2006/relationships/hyperlink" Target="https://www.thesun.co.uk/news/11357961/mask-makers-are-posting-misleading-ads-on-facebook-to-cash-in-on-coronavirus-crisis/" TargetMode="External"/><Relationship Id="rId2450" Type="http://schemas.openxmlformats.org/officeDocument/2006/relationships/hyperlink" Target="https://www.vice.com/en_us/article/k7exem/banjo-ai-company-utah-surveillance-panopticon" TargetMode="External"/><Relationship Id="rId3501" Type="http://schemas.openxmlformats.org/officeDocument/2006/relationships/hyperlink" Target="https://www.bbc.co.uk/news/business-47141538" TargetMode="External"/><Relationship Id="rId215" Type="http://schemas.openxmlformats.org/officeDocument/2006/relationships/hyperlink" Target="http://id.me/" TargetMode="External"/><Relationship Id="rId422" Type="http://schemas.openxmlformats.org/officeDocument/2006/relationships/hyperlink" Target="https://www.dailymail.co.uk/sciencetech/article-4257242/People-match-names-faces-strangers-accurately.html" TargetMode="External"/><Relationship Id="rId1052" Type="http://schemas.openxmlformats.org/officeDocument/2006/relationships/hyperlink" Target="https://www.theguardian.com/world/2020/may/04/vote-leave-ai-firm-wins-seven-government-contracts-in-18-months" TargetMode="External"/><Relationship Id="rId2103" Type="http://schemas.openxmlformats.org/officeDocument/2006/relationships/hyperlink" Target="https://gizmodo.com/ban-this-shit-1843904434" TargetMode="External"/><Relationship Id="rId2310" Type="http://schemas.openxmlformats.org/officeDocument/2006/relationships/hyperlink" Target="https://www.documentcloud.org/documents/6950241-Newman.html" TargetMode="External"/><Relationship Id="rId4068" Type="http://schemas.openxmlformats.org/officeDocument/2006/relationships/hyperlink" Target="https://www.wired.com/story/break-hate-speech-algorithm-try-love/" TargetMode="External"/><Relationship Id="rId4275" Type="http://schemas.openxmlformats.org/officeDocument/2006/relationships/hyperlink" Target="https://www.statnews.com/2017/09/05/watson-ibm-cancer/" TargetMode="External"/><Relationship Id="rId4482" Type="http://schemas.openxmlformats.org/officeDocument/2006/relationships/hyperlink" Target="https://www.dailynews.com/2017/12/08/waze-google-maps-make-traffic-matters-worse-during-skirball-and-creek-fires-officials-say/" TargetMode="External"/><Relationship Id="rId1869" Type="http://schemas.openxmlformats.org/officeDocument/2006/relationships/hyperlink" Target="https://www.bbc.co.uk/news/technology-55281862" TargetMode="External"/><Relationship Id="rId3084" Type="http://schemas.openxmlformats.org/officeDocument/2006/relationships/hyperlink" Target="https://www.theguardian.com/technology/2019/jun/11/deepfake-zuckerberg-instagram-facebook" TargetMode="External"/><Relationship Id="rId3291" Type="http://schemas.openxmlformats.org/officeDocument/2006/relationships/hyperlink" Target="https://www.grcworldforums.com/main-navigation/european-privacy-laws-to-blame-for-continued-self-harm-content-says-instagram/783.article" TargetMode="External"/><Relationship Id="rId4135" Type="http://schemas.openxmlformats.org/officeDocument/2006/relationships/hyperlink" Target="https://www.seattletimes.com/business/boeing-aerospace/black-box-data-reveals-lion-air-pilots-struggle-against-boeings-737-max-flight-control-system/" TargetMode="External"/><Relationship Id="rId1729" Type="http://schemas.openxmlformats.org/officeDocument/2006/relationships/hyperlink" Target="https://www.ctvnews.ca/health/coronavirus/nearly-half-of-coronavirus-related-tweets-are-sent-by-bots-spreading-misinformation-research-finds-1.4953501" TargetMode="External"/><Relationship Id="rId1936" Type="http://schemas.openxmlformats.org/officeDocument/2006/relationships/hyperlink" Target="https://www.news18.com/news/buzz/photo-editing-app-slammed-for-promoting-blackface-and-letting-users-alter-their-ethnicity-2905015.html" TargetMode="External"/><Relationship Id="rId4342" Type="http://schemas.openxmlformats.org/officeDocument/2006/relationships/hyperlink" Target="https://9to5mac.com/2017/12/02/face-id-not-working-on-iphone-x-after-updating-to-ios-11-2-a-reboot-should-fix-it/" TargetMode="External"/><Relationship Id="rId3151" Type="http://schemas.openxmlformats.org/officeDocument/2006/relationships/hyperlink" Target="https://www.git-security.com/nachrichten/jumbo-proclaimed-safest-store-netherlands-thanks-face-matching" TargetMode="External"/><Relationship Id="rId4202" Type="http://schemas.openxmlformats.org/officeDocument/2006/relationships/hyperlink" Target="https://www.vox.com/science-and-health/2018/1/29/16571684/michal-kosinski-artificial-intelligence-faces" TargetMode="External"/><Relationship Id="rId3011" Type="http://schemas.openxmlformats.org/officeDocument/2006/relationships/hyperlink" Target="https://www.cnet.com/news/google-and-university-of-chicago-sued-over-patient-records/" TargetMode="External"/><Relationship Id="rId3968" Type="http://schemas.openxmlformats.org/officeDocument/2006/relationships/hyperlink" Target="https://www.uctoday.com/unified-communications/something-smells-off-amazon-patents-algorithms-for-voice-sniffing/" TargetMode="External"/><Relationship Id="rId5" Type="http://schemas.openxmlformats.org/officeDocument/2006/relationships/hyperlink" Target="https://www.aiaaic.org/aiaaic-repository/ai-and-algorithmic-incidents-and-controversies/zoom-ai-emotion-recognition" TargetMode="External"/><Relationship Id="rId889" Type="http://schemas.openxmlformats.org/officeDocument/2006/relationships/hyperlink" Target="https://www.techdirt.com/articles/20200505/17090244442/harrisburg-university-researchers-claim-their-unbiased-facial-recognition-software-can-identify-potential-criminals.shtml" TargetMode="External"/><Relationship Id="rId2777" Type="http://schemas.openxmlformats.org/officeDocument/2006/relationships/hyperlink" Target="https://algorithmwatch.org/en/story/austrias-employment-agency-ams-rolls-out-discriminatory-algorithm/" TargetMode="External"/><Relationship Id="rId749" Type="http://schemas.openxmlformats.org/officeDocument/2006/relationships/hyperlink" Target="https://technode.com/2021/02/05/bytedance-dali-spy-lamp/" TargetMode="External"/><Relationship Id="rId1379" Type="http://schemas.openxmlformats.org/officeDocument/2006/relationships/hyperlink" Target="https://www.dailymail.co.uk/sciencetech/article-8080721/US-law-enforcement-agencies-sign-contract-company-tracks-persons-location-data.html" TargetMode="External"/><Relationship Id="rId1586" Type="http://schemas.openxmlformats.org/officeDocument/2006/relationships/hyperlink" Target="https://lbry.tv/@VocalSynthesis:2/jay-z-raps-the-to-be-or-not-to-be:8" TargetMode="External"/><Relationship Id="rId2984" Type="http://schemas.openxmlformats.org/officeDocument/2006/relationships/hyperlink" Target="https://www.statnews.com/2019/10/24/widely-used-algorithm-hospitals-racial-bias/" TargetMode="External"/><Relationship Id="rId3828" Type="http://schemas.openxmlformats.org/officeDocument/2006/relationships/hyperlink" Target="https://www.theguardian.com/world/2018/nov/09/worlds-first-ai-news-anchor-unveiled-in-china" TargetMode="External"/><Relationship Id="rId609" Type="http://schemas.openxmlformats.org/officeDocument/2006/relationships/hyperlink" Target="https://www.euroweeklynews.com/2021/02/18/bendodo-defends-iberian-ham-and-olive-oil-from-government-attack/" TargetMode="External"/><Relationship Id="rId956" Type="http://schemas.openxmlformats.org/officeDocument/2006/relationships/hyperlink" Target="https://www.businesspost.ie/education/malcolm-byrne-algorithms-can-do-more-harm-than-good-if-not-checked-for-bias-ccd61c7b" TargetMode="External"/><Relationship Id="rId1239" Type="http://schemas.openxmlformats.org/officeDocument/2006/relationships/hyperlink" Target="https://www.inputmag.com/culture/new-orleans-police-lied-for-years-about-facial-recognition-technology" TargetMode="External"/><Relationship Id="rId1793" Type="http://schemas.openxmlformats.org/officeDocument/2006/relationships/hyperlink" Target="https://www.crainsnewyork.com/technology/macys-sued-over-use-clearview-facial-recognition-software" TargetMode="External"/><Relationship Id="rId2637" Type="http://schemas.openxmlformats.org/officeDocument/2006/relationships/hyperlink" Target="http://www.infzm.com/content/143381" TargetMode="External"/><Relationship Id="rId2844" Type="http://schemas.openxmlformats.org/officeDocument/2006/relationships/hyperlink" Target="https://www.bbc.co.uk/news/uk-wales-53734716" TargetMode="External"/><Relationship Id="rId85" Type="http://schemas.openxmlformats.org/officeDocument/2006/relationships/hyperlink" Target="https://www.aiaaic.org/aiaaic-repository/ai-and-algorithmic-incidents-and-controversies/adobe-sensei-project-morpheus" TargetMode="External"/><Relationship Id="rId816" Type="http://schemas.openxmlformats.org/officeDocument/2006/relationships/hyperlink" Target="https://www.washingtonpost.com/technology/2020/04/01/online-proctoring-college-exams-coronavirus/" TargetMode="External"/><Relationship Id="rId1446" Type="http://schemas.openxmlformats.org/officeDocument/2006/relationships/hyperlink" Target="https://algorithmwatch.org/en/high-risk-citizens/" TargetMode="External"/><Relationship Id="rId1653" Type="http://schemas.openxmlformats.org/officeDocument/2006/relationships/hyperlink" Target="https://www.axios.com/techs-ever-growing-deepfake-problem-b3012503-4c74-4527-8d91-c5015848d3f1.html" TargetMode="External"/><Relationship Id="rId1860" Type="http://schemas.openxmlformats.org/officeDocument/2006/relationships/hyperlink" Target="https://www.sfchronicle.com/business/article/SEC-Mountain-View-startup-founder-defrauded-15421779.php" TargetMode="External"/><Relationship Id="rId2704" Type="http://schemas.openxmlformats.org/officeDocument/2006/relationships/hyperlink" Target="https://www.vice.com/en_us/article/8xzwgx/racial-bias-in-ai-isnt-getting-better-and-neither-are-researchers-excuses" TargetMode="External"/><Relationship Id="rId2911" Type="http://schemas.openxmlformats.org/officeDocument/2006/relationships/hyperlink" Target="https://qz.com/africa/1287675/china-is-exporting-facial-recognition-to-africa-ensuring-ai-dominance-through-diversity/" TargetMode="External"/><Relationship Id="rId1306" Type="http://schemas.openxmlformats.org/officeDocument/2006/relationships/hyperlink" Target="https://www.edinburghlive.co.uk/news/edinburgh-news/drones-helicopters-been-used-catch-17991716" TargetMode="External"/><Relationship Id="rId1513" Type="http://schemas.openxmlformats.org/officeDocument/2006/relationships/hyperlink" Target="https://www.usnews.com/news/health-news/articles/2020-03-27/ai-may-not-be-better-than-experts-at-reading-medical-scans" TargetMode="External"/><Relationship Id="rId1720" Type="http://schemas.openxmlformats.org/officeDocument/2006/relationships/hyperlink" Target="https://www.theverge.com/2020/2/18/21142782/india-politician-deepfakes-ai-elections" TargetMode="External"/><Relationship Id="rId4669" Type="http://schemas.openxmlformats.org/officeDocument/2006/relationships/hyperlink" Target="https://www.theguardian.com/technology/2016/may/17/findface-face-recognition-app-end-public-anonymity-vkontakte" TargetMode="External"/><Relationship Id="rId4876" Type="http://schemas.openxmlformats.org/officeDocument/2006/relationships/hyperlink" Target="https://www.zerohedge.com/news/what-happens-when-hft-algo-goes-totally-berserk-and-serves-knight-capital-bill" TargetMode="External"/><Relationship Id="rId12" Type="http://schemas.openxmlformats.org/officeDocument/2006/relationships/hyperlink" Target="https://www.aiaaic.org/aiaaic-repository/ai-and-algorithmic-incidents-and-controversies/worldcoin-field-testing" TargetMode="External"/><Relationship Id="rId3478" Type="http://schemas.openxmlformats.org/officeDocument/2006/relationships/hyperlink" Target="https://boingboing.net/2019/07/16/md5-vs-xi.html" TargetMode="External"/><Relationship Id="rId3685" Type="http://schemas.openxmlformats.org/officeDocument/2006/relationships/hyperlink" Target="https://edition.cnn.com/travel/article/ai-lie-detector-eu-airports-scli-intl/index.html" TargetMode="External"/><Relationship Id="rId3892" Type="http://schemas.openxmlformats.org/officeDocument/2006/relationships/hyperlink" Target="https://www.economist.com/leaders/2018/05/24/a-faked-video-of-donald-trump-points-to-a-worrying-future" TargetMode="External"/><Relationship Id="rId4529" Type="http://schemas.openxmlformats.org/officeDocument/2006/relationships/hyperlink" Target="https://chatbotsmagazine.com/the-yandex-chatbot-what-you-need-to-know-dbb2fe11f0d5" TargetMode="External"/><Relationship Id="rId4736" Type="http://schemas.openxmlformats.org/officeDocument/2006/relationships/hyperlink" Target="https://www.aiaaic.org/aiaaic-repository/ai-and-algorithmic-incidents-and-controversies/stanford-brainwash-dataset" TargetMode="External"/><Relationship Id="rId399" Type="http://schemas.openxmlformats.org/officeDocument/2006/relationships/hyperlink" Target="https://nypost.com/2021/04/22/tesla-cars-can-drive-with-no-one-in-the-drivers-seat-consumer-reports-says/" TargetMode="External"/><Relationship Id="rId2287" Type="http://schemas.openxmlformats.org/officeDocument/2006/relationships/hyperlink" Target="https://twitter.com/mctucsf/status/1333796613421105154?s=20" TargetMode="External"/><Relationship Id="rId2494" Type="http://schemas.openxmlformats.org/officeDocument/2006/relationships/hyperlink" Target="https://www.adcu.org.uk/news-posts/app-drivers-couriers-union-files-ground-breaking-legal-challenge-against-ubers-dismissal-of-drivers-by-algorithm-in-the-uk-and-portugal" TargetMode="External"/><Relationship Id="rId3338" Type="http://schemas.openxmlformats.org/officeDocument/2006/relationships/hyperlink" Target="https://www.technologyreview.com/2019/06/28/134352/an-ai-app-that-undressed-women-shows-how-deepfakes-harm-the-most-vulnerable/" TargetMode="External"/><Relationship Id="rId3545" Type="http://schemas.openxmlformats.org/officeDocument/2006/relationships/hyperlink" Target="https://electrek.co/2018/03/30/self-driving-chevy-bolt-ev-test-car-ticket-pedestrian-gm/" TargetMode="External"/><Relationship Id="rId3752" Type="http://schemas.openxmlformats.org/officeDocument/2006/relationships/hyperlink" Target="https://www.hrw.org/news/2018/02/26/china-big-data-fuels-crackdown-minority-region" TargetMode="External"/><Relationship Id="rId259" Type="http://schemas.openxmlformats.org/officeDocument/2006/relationships/hyperlink" Target="https://www.aiaaic.org/aiaaic-repository/ai-and-algorithmic-incidents-and-controversies/youtube-ads-hate-speech-blocklist" TargetMode="External"/><Relationship Id="rId466" Type="http://schemas.openxmlformats.org/officeDocument/2006/relationships/hyperlink" Target="https://www.newsweek.com/tesla-lawsuit-model-x-autopilot-fatal-crash-japan-yoshihiro-umeda-1501114" TargetMode="External"/><Relationship Id="rId673" Type="http://schemas.openxmlformats.org/officeDocument/2006/relationships/hyperlink" Target="https://thefinancialbrand.com/90422/innovation-artificial-intelligence-technology-entrepreneurship-apple-steve-wozniak-podcast/" TargetMode="External"/><Relationship Id="rId880" Type="http://schemas.openxmlformats.org/officeDocument/2006/relationships/hyperlink" Target="https://www.reddit.com/r/MachineLearning/comments/hjelz4/n_mit_permanently_pulls_offline_tiny_images/" TargetMode="External"/><Relationship Id="rId1096" Type="http://schemas.openxmlformats.org/officeDocument/2006/relationships/hyperlink" Target="https://www.vice.com/en/article/889zj3/facial-recognition-at-the-border-is-fueling-other-forms-of-surveillance-report-says" TargetMode="External"/><Relationship Id="rId2147" Type="http://schemas.openxmlformats.org/officeDocument/2006/relationships/hyperlink" Target="https://www.commondreams.org/news/2020/05/26/facebook-ignored-internal-warnings-its-algorithms-were-intensifying-divisiveness" TargetMode="External"/><Relationship Id="rId2354" Type="http://schemas.openxmlformats.org/officeDocument/2006/relationships/hyperlink" Target="https://www.lanacion.com.ar/tecnologia/acusan-directivos-startup-vigilancia-verkada-usar-reconocimiento-nid2491358/" TargetMode="External"/><Relationship Id="rId2561" Type="http://schemas.openxmlformats.org/officeDocument/2006/relationships/hyperlink" Target="https://m.tvzvezda.ru/news/vstrane_i_mire/content/20198102338-Vnc7r.html" TargetMode="External"/><Relationship Id="rId3405" Type="http://schemas.openxmlformats.org/officeDocument/2006/relationships/hyperlink" Target="https://www.cnet.com/news/amazon-alexa-transcripts-live-on-even-after-you-delete-voice-records/" TargetMode="External"/><Relationship Id="rId4803" Type="http://schemas.openxmlformats.org/officeDocument/2006/relationships/hyperlink" Target="https://www.cbsnews.com/news/is-starbucks-shortchanging-its-baristas/" TargetMode="External"/><Relationship Id="rId119" Type="http://schemas.openxmlformats.org/officeDocument/2006/relationships/hyperlink" Target="https://www.aiaaic.org/aiaaic-repository/ai-and-algorithmic-incidents-and-controversies/uber-real-time-id-check-racial-bias" TargetMode="External"/><Relationship Id="rId326" Type="http://schemas.openxmlformats.org/officeDocument/2006/relationships/hyperlink" Target="https://www.innovationaus.com/citizen-centric-demolished-by-ndis-algorithms/" TargetMode="External"/><Relationship Id="rId533" Type="http://schemas.openxmlformats.org/officeDocument/2006/relationships/hyperlink" Target="https://www.insurancejournal.com/news/midwest/2021/03/18/605866.htm" TargetMode="External"/><Relationship Id="rId1163" Type="http://schemas.openxmlformats.org/officeDocument/2006/relationships/hyperlink" Target="https://www.cleanlink.com/news/article/City-Removes-Face-Recognizing-Restroom-Dispensers--26519" TargetMode="External"/><Relationship Id="rId1370" Type="http://schemas.openxmlformats.org/officeDocument/2006/relationships/hyperlink" Target="https://www.newsbreak.com/news/1613508688344/las-vegas-cops-used-unsuitable-facial-recognition-photos-to-make-arrests" TargetMode="External"/><Relationship Id="rId2007" Type="http://schemas.openxmlformats.org/officeDocument/2006/relationships/hyperlink" Target="https://www.inputmag.com/culture/googles-ad-portal-yields-vile-content-if-you-type-black-girls" TargetMode="External"/><Relationship Id="rId2214" Type="http://schemas.openxmlformats.org/officeDocument/2006/relationships/hyperlink" Target="https://www.ft.com/content/f33f7d61-a8df-40b9-82a8-75f2a41210bc" TargetMode="External"/><Relationship Id="rId3612" Type="http://schemas.openxmlformats.org/officeDocument/2006/relationships/hyperlink" Target="https://www.techspot.com/news/74719-chinese-school-using-facial-recognition-analyze-students-emotions.html" TargetMode="External"/><Relationship Id="rId740" Type="http://schemas.openxmlformats.org/officeDocument/2006/relationships/hyperlink" Target="https://securitytoday.com/articles/2020/03/02/controversial-facial-recognition-company-clearview-ai-has-counted-ice-fbi.aspx" TargetMode="External"/><Relationship Id="rId1023" Type="http://schemas.openxmlformats.org/officeDocument/2006/relationships/hyperlink" Target="https://www.business-standard.com/article/pti-stories/iff-approaches-parliamentary-panel-against-mandatory-use-of-aarogya-setu-120050801809_1.html" TargetMode="External"/><Relationship Id="rId2421" Type="http://schemas.openxmlformats.org/officeDocument/2006/relationships/hyperlink" Target="https://thehill.com/changing-america/enrichment/arts-culture/502059-backlash-after-microsofts-robot-editor-confuses" TargetMode="External"/><Relationship Id="rId4179" Type="http://schemas.openxmlformats.org/officeDocument/2006/relationships/hyperlink" Target="https://www.iflscience.com/technology/security-robot-commits-suicide-in-fountain-because-the-world-is-terrible/" TargetMode="External"/><Relationship Id="rId600" Type="http://schemas.openxmlformats.org/officeDocument/2006/relationships/hyperlink" Target="https://www.foodnavigator.com/Article/2020/12/14/Should-reformulated-junk-food-ever-receive-Nutri-Score-A-The-case-against-an-across-the-board-algorithm" TargetMode="External"/><Relationship Id="rId1230" Type="http://schemas.openxmlformats.org/officeDocument/2006/relationships/hyperlink" Target="https://news.yahoo.com/lafayette-square-protest-facial-recognition-221036657.html" TargetMode="External"/><Relationship Id="rId4386" Type="http://schemas.openxmlformats.org/officeDocument/2006/relationships/hyperlink" Target="https://economictimes.indiatimes.com/small-biz/startups/features/watch-mitra-robot-greets-ivanka-pm-modi-at-ges-2017/videoshow/61837517.cms" TargetMode="External"/><Relationship Id="rId4593" Type="http://schemas.openxmlformats.org/officeDocument/2006/relationships/hyperlink" Target="https://www.cnbc.com/2016/10/07/british-pounds-flash-crash-caused-by-more-than-a-fat-finger-fx-strategist.html" TargetMode="External"/><Relationship Id="rId3195" Type="http://schemas.openxmlformats.org/officeDocument/2006/relationships/hyperlink" Target="https://www.vox.com/future-perfect/2019/4/4/18295933/google-cancels-ai-ethics-board" TargetMode="External"/><Relationship Id="rId4039" Type="http://schemas.openxmlformats.org/officeDocument/2006/relationships/hyperlink" Target="https://www.fastcompany.com/90215758/why-is-it-still-so-hard-to-find-women-ceos-on-google-images" TargetMode="External"/><Relationship Id="rId4246" Type="http://schemas.openxmlformats.org/officeDocument/2006/relationships/hyperlink" Target="https://www.wired.co.uk/article/face-recognition-police-uk-south-wales-met-notting-hill-carnival" TargetMode="External"/><Relationship Id="rId4453" Type="http://schemas.openxmlformats.org/officeDocument/2006/relationships/hyperlink" Target="https://www.ndtv.com/world-news/facebook-enabled-housing-advertisers-to-exclude-minorities-report-1778628" TargetMode="External"/><Relationship Id="rId4660" Type="http://schemas.openxmlformats.org/officeDocument/2006/relationships/hyperlink" Target="https://www.verdict.co.uk/alexa-fails/" TargetMode="External"/><Relationship Id="rId3055" Type="http://schemas.openxmlformats.org/officeDocument/2006/relationships/hyperlink" Target="https://www.uschamber.com/co/good-company/launch-pad/sports-stadiums-attract-fans-with-new-tech" TargetMode="External"/><Relationship Id="rId3262" Type="http://schemas.openxmlformats.org/officeDocument/2006/relationships/hyperlink" Target="https://mashable.com/article/facebook-employee-chatbot-liam/?europe=true" TargetMode="External"/><Relationship Id="rId4106" Type="http://schemas.openxmlformats.org/officeDocument/2006/relationships/hyperlink" Target="https://thediplomat.com/2020/05/facebooks-apology-for-its-role-in-sri-lankas-anti-muslim-riots-should-spark-change/" TargetMode="External"/><Relationship Id="rId4313" Type="http://schemas.openxmlformats.org/officeDocument/2006/relationships/hyperlink" Target="https://www.theguardian.com/technology/2017/sep/27/apple-face-id-iphone-x-under-13-twin-facial-recognition-system-more-secure-touch-id" TargetMode="External"/><Relationship Id="rId4520" Type="http://schemas.openxmlformats.org/officeDocument/2006/relationships/hyperlink" Target="https://www.theguardian.com/us-news/2017/oct/06/youtube-alters-search-algorithm-over-fake-las-vegas-conspiracy-videos" TargetMode="External"/><Relationship Id="rId183" Type="http://schemas.openxmlformats.org/officeDocument/2006/relationships/hyperlink" Target="https://www.aiaaic.org/aiaaic-repository/ai-and-algorithmic-incidents-and-controversies/apple-watch-heart-rate-variability-inconsistencies" TargetMode="External"/><Relationship Id="rId390" Type="http://schemas.openxmlformats.org/officeDocument/2006/relationships/hyperlink" Target="https://lwlies.com/articles/uk-culture-recovery-fund-spotlight-algorithm/" TargetMode="External"/><Relationship Id="rId1907" Type="http://schemas.openxmlformats.org/officeDocument/2006/relationships/hyperlink" Target="https://www.reuters.com/article/us-amazon-com-workers-surveillance/amazons-surveillance-can-boost-output-and-possibly-limits-unions-study-idUSKBN25R2L1" TargetMode="External"/><Relationship Id="rId2071" Type="http://schemas.openxmlformats.org/officeDocument/2006/relationships/hyperlink" Target="https://deepai.org/publication/masked-face-recognition-dataset-and-application" TargetMode="External"/><Relationship Id="rId3122" Type="http://schemas.openxmlformats.org/officeDocument/2006/relationships/hyperlink" Target="https://www.motherjones.com/politics/2019/03/deepfake-gabon-ali-bongo/" TargetMode="External"/><Relationship Id="rId250" Type="http://schemas.openxmlformats.org/officeDocument/2006/relationships/hyperlink" Target="https://www.aiaaic.org/aiaaic-repository/ai-and-algorithmic-incidents-and-controversies/tiktok-child-personal-data-harvesting" TargetMode="External"/><Relationship Id="rId110" Type="http://schemas.openxmlformats.org/officeDocument/2006/relationships/hyperlink" Target="https://www.aiaaic.org/aiaaic-repository/ai-and-algorithmic-incidents-and-controversies/waymo-cars-get-stuck-in-cul-de-sac" TargetMode="External"/><Relationship Id="rId2888" Type="http://schemas.openxmlformats.org/officeDocument/2006/relationships/hyperlink" Target="https://www.thejakartapost.com/news/2019/04/15/china-using-ai-to-identify-uighurs-across-china-nyt.html" TargetMode="External"/><Relationship Id="rId3939" Type="http://schemas.openxmlformats.org/officeDocument/2006/relationships/hyperlink" Target="https://thepassage.cc/article/596" TargetMode="External"/><Relationship Id="rId1697" Type="http://schemas.openxmlformats.org/officeDocument/2006/relationships/hyperlink" Target="https://www.chinausfocus.com/society-culture/fake-faces-fake-names-and-bald-faced-lies" TargetMode="External"/><Relationship Id="rId2748" Type="http://schemas.openxmlformats.org/officeDocument/2006/relationships/hyperlink" Target="https://ipvm.com/reports/hikvision-6-tone" TargetMode="External"/><Relationship Id="rId2955" Type="http://schemas.openxmlformats.org/officeDocument/2006/relationships/hyperlink" Target="https://www.theverge.com/2019/6/13/18677341/ai-generated-fake-faces-spy-linked-in-contacts-associated-press" TargetMode="External"/><Relationship Id="rId927" Type="http://schemas.openxmlformats.org/officeDocument/2006/relationships/hyperlink" Target="https://bigthink.com/technology-innovation/facial-recognition-software" TargetMode="External"/><Relationship Id="rId1557" Type="http://schemas.openxmlformats.org/officeDocument/2006/relationships/hyperlink" Target="https://www.nytimes.com/2020/05/29/health/coronavirus-hydroxychloroquine.html" TargetMode="External"/><Relationship Id="rId1764" Type="http://schemas.openxmlformats.org/officeDocument/2006/relationships/hyperlink" Target="https://mp.weixin.qq.com/s/fWbQ3SD9vB-QdB51T097hw" TargetMode="External"/><Relationship Id="rId1971" Type="http://schemas.openxmlformats.org/officeDocument/2006/relationships/hyperlink" Target="https://techxplore.com/news/2020-12-china-alibaba-dismayed-uighur-facial-recognition.html" TargetMode="External"/><Relationship Id="rId2608" Type="http://schemas.openxmlformats.org/officeDocument/2006/relationships/hyperlink" Target="https://gizmodo.com/applying-for-your-next-job-may-be-an-automated-nightmar-1834275825" TargetMode="External"/><Relationship Id="rId2815" Type="http://schemas.openxmlformats.org/officeDocument/2006/relationships/hyperlink" Target="https://www.dailymail.co.uk/news/article-7481357/Passport-photo-checker-falsely-flags-black-man-s-lips-open-mouth.html" TargetMode="External"/><Relationship Id="rId4170" Type="http://schemas.openxmlformats.org/officeDocument/2006/relationships/hyperlink" Target="https://www.consumerreports.org/consumer-protection/car-insurance-companies-charge-higher-rates-in-some-minority-neighborhoods/" TargetMode="External"/><Relationship Id="rId56" Type="http://schemas.openxmlformats.org/officeDocument/2006/relationships/hyperlink" Target="https://www.aiaaic.org/aiaaic-repository/ai-and-algorithmic-incidents-and-controversies/tesla-fsd-assertive-mode" TargetMode="External"/><Relationship Id="rId1417" Type="http://schemas.openxmlformats.org/officeDocument/2006/relationships/hyperlink" Target="https://www.nst.com.my/world/world/2020/12/650276/chinas-alibaba-pushed-software-identifies-uighurs-report" TargetMode="External"/><Relationship Id="rId1624" Type="http://schemas.openxmlformats.org/officeDocument/2006/relationships/hyperlink" Target="https://www.politico.eu/article/spa-donald-trump-belgium-paris-climate-agreement-belgian-socialist-party-circulates-deep-fake-trump-video/" TargetMode="External"/><Relationship Id="rId1831" Type="http://schemas.openxmlformats.org/officeDocument/2006/relationships/hyperlink" Target="https://www.cnet.com/tech/services-and-software/amazon-glitch-leads-to-items-being-sold-for-almost-nothing/" TargetMode="External"/><Relationship Id="rId4030" Type="http://schemas.openxmlformats.org/officeDocument/2006/relationships/hyperlink" Target="https://www.theverge.com/2019/5/22/18636138/google-duplex-human-callers-25-percent-ai-restaurant-booking" TargetMode="External"/><Relationship Id="rId3589" Type="http://schemas.openxmlformats.org/officeDocument/2006/relationships/hyperlink" Target="https://www.gqindia.com/content/fifa-2018-world-cup-predictions-winners-goldman-sachs-ai" TargetMode="External"/><Relationship Id="rId3796" Type="http://schemas.openxmlformats.org/officeDocument/2006/relationships/hyperlink" Target="https://www.dailymail.co.uk/health/article-6751393/NHS-backed-GP-chatbot-branded-public-health-danger.html" TargetMode="External"/><Relationship Id="rId2398" Type="http://schemas.openxmlformats.org/officeDocument/2006/relationships/hyperlink" Target="http://appft.uspto.gov/netacgi/nph-Parser?Sect1=PTO1&amp;Sect2=HITOFF&amp;d=PG01&amp;p=1&amp;u=%2Fnetahtml%2FPTO%2Fsrchnum.html&amp;r=1&amp;f=G&amp;l=50&amp;s1=%2220200358627%22.PGNR.&amp;OS=DN/20200358627&amp;RS=DN/20200358627" TargetMode="External"/><Relationship Id="rId3449" Type="http://schemas.openxmlformats.org/officeDocument/2006/relationships/hyperlink" Target="https://www.engadget.com/2019-09-17-repo-drivers-scan-license-plates.html" TargetMode="External"/><Relationship Id="rId4847" Type="http://schemas.openxmlformats.org/officeDocument/2006/relationships/hyperlink" Target="https://www.huffingtonpost.co.uk/2013/03/12/facebook-likes-can-predict-personality_n_2858150.html" TargetMode="External"/><Relationship Id="rId577" Type="http://schemas.openxmlformats.org/officeDocument/2006/relationships/hyperlink" Target="https://www.aiaaic.org/aiaaic-repository/ai-and-algorithmic-incidents-and-controversies/facebook-australia-news-civil-society-blocks" TargetMode="External"/><Relationship Id="rId2258" Type="http://schemas.openxmlformats.org/officeDocument/2006/relationships/hyperlink" Target="https://www.dailymail.co.uk/news/article-8823925/Facebook-blocked-advertisement-onions-Canadian-seed-company-overtly-sexual.html" TargetMode="External"/><Relationship Id="rId3656" Type="http://schemas.openxmlformats.org/officeDocument/2006/relationships/hyperlink" Target="https://www.cnet.com/news/delivery-robot-catches-fire-on-uc-berkeley-campus/" TargetMode="External"/><Relationship Id="rId3863" Type="http://schemas.openxmlformats.org/officeDocument/2006/relationships/hyperlink" Target="https://www.huffingtonpost.co.uk/entry/deepfake-porn_uk_5bf2c126e4b0f32bd58ba316" TargetMode="External"/><Relationship Id="rId4707" Type="http://schemas.openxmlformats.org/officeDocument/2006/relationships/hyperlink" Target="https://dailycaller.com/2016/07/13/surprise-pokemon-go-is-racist-too/" TargetMode="External"/><Relationship Id="rId4914" Type="http://schemas.openxmlformats.org/officeDocument/2006/relationships/hyperlink" Target="https://www.theregister.com/2012/06/19/google_japan_defamation_autocomplete/" TargetMode="External"/><Relationship Id="rId784" Type="http://schemas.openxmlformats.org/officeDocument/2006/relationships/hyperlink" Target="https://www.eurasiareview.com/25052020-artificial-intelligence-can-make-personality-judgments-based-on-our-photographs/" TargetMode="External"/><Relationship Id="rId991" Type="http://schemas.openxmlformats.org/officeDocument/2006/relationships/hyperlink" Target="https://number13.in/2101-face-recognition-in-india-a-history" TargetMode="External"/><Relationship Id="rId1067" Type="http://schemas.openxmlformats.org/officeDocument/2006/relationships/hyperlink" Target="https://www.theguardian.com/commentisfree/2020/dec/16/jenrick-mutant-algorithm-win-localism-centralised-planning-u-turn" TargetMode="External"/><Relationship Id="rId2465" Type="http://schemas.openxmlformats.org/officeDocument/2006/relationships/hyperlink" Target="http://europe.chinadaily.com.cn/a/202011/24/WS5fbc3e0ba31024ad0ba95ee7.html" TargetMode="External"/><Relationship Id="rId2672" Type="http://schemas.openxmlformats.org/officeDocument/2006/relationships/hyperlink" Target="https://news.slashdot.org/story/19/08/20/1855251/flawed-algorithms-are-grading-millions-of-students-essays" TargetMode="External"/><Relationship Id="rId3309" Type="http://schemas.openxmlformats.org/officeDocument/2006/relationships/hyperlink" Target="https://www.maxim.com/news/joe-rogan-audio-and-video-deepfake-2019-12" TargetMode="External"/><Relationship Id="rId3516" Type="http://schemas.openxmlformats.org/officeDocument/2006/relationships/hyperlink" Target="https://www.wweek.com/restaurants/2019/10/21/outback-steakhouse-locations-in-oregon-are-being-used-to-test-new-employee-surveillance-technology/" TargetMode="External"/><Relationship Id="rId3723" Type="http://schemas.openxmlformats.org/officeDocument/2006/relationships/hyperlink" Target="https://www.bbc.co.uk/news/world-asia-46105934" TargetMode="External"/><Relationship Id="rId3930" Type="http://schemas.openxmlformats.org/officeDocument/2006/relationships/hyperlink" Target="https://www.cbc.ca/radio/spark/416-1.4927730/is-ai-that-screens-potential-babysitters-a-good-idea-1.4927735" TargetMode="External"/><Relationship Id="rId437" Type="http://schemas.openxmlformats.org/officeDocument/2006/relationships/hyperlink" Target="https://www.mhlnews.com/technology-automation/article/22055534/researchers-say-autonomous-vehicles-could-be-racist" TargetMode="External"/><Relationship Id="rId644" Type="http://schemas.openxmlformats.org/officeDocument/2006/relationships/hyperlink" Target="https://www.carscoops.com/2020/08/tesla-on-autopilot-crashes-into-police-vehicle-in-north-carolina-driver-admits-to-watching-a-movie/" TargetMode="External"/><Relationship Id="rId851" Type="http://schemas.openxmlformats.org/officeDocument/2006/relationships/hyperlink" Target="https://www.securitymagazine.com/articles/93669-verificient-technologies-anti-cheating-software-suffers-data-breach" TargetMode="External"/><Relationship Id="rId1274" Type="http://schemas.openxmlformats.org/officeDocument/2006/relationships/hyperlink" Target="https://tech.co/news/met-police-live-facial-recognition-2020-01" TargetMode="External"/><Relationship Id="rId1481" Type="http://schemas.openxmlformats.org/officeDocument/2006/relationships/hyperlink" Target="https://www.thedailybeast.com/fro-revolt-over-stanford-medical-centers-absurd-vaccine-rollout" TargetMode="External"/><Relationship Id="rId2118" Type="http://schemas.openxmlformats.org/officeDocument/2006/relationships/hyperlink" Target="https://www.msn.com/en-us/lifestyle/lifestyle-buzz/instagram-changes-breast-holding-policy-after-23iwanttoseenyome-campaign/ar-BB1ap2YI" TargetMode="External"/><Relationship Id="rId2325" Type="http://schemas.openxmlformats.org/officeDocument/2006/relationships/hyperlink" Target="https://www.nytimes.com/2020/01/18/technology/clearview-privacy-facial-recognition.html" TargetMode="External"/><Relationship Id="rId2532" Type="http://schemas.openxmlformats.org/officeDocument/2006/relationships/hyperlink" Target="https://www.cmo.com.au/article/670387/trivago-found-breach-australian-consumer-law-misleading-price-claims/" TargetMode="External"/><Relationship Id="rId504" Type="http://schemas.openxmlformats.org/officeDocument/2006/relationships/hyperlink" Target="https://www.click2houston.com/news/local/2021/04/18/2-men-dead-after-fiery-tesla-crash-in-spring-officials-say/" TargetMode="External"/><Relationship Id="rId711" Type="http://schemas.openxmlformats.org/officeDocument/2006/relationships/hyperlink" Target="https://www.nytimes.com/2020/05/28/business/renters-background-checks.html" TargetMode="External"/><Relationship Id="rId1134" Type="http://schemas.openxmlformats.org/officeDocument/2006/relationships/hyperlink" Target="https://defensesystems.com/articles/2020/11/24/tyndall-robotic-patrol-dog.aspx" TargetMode="External"/><Relationship Id="rId1341" Type="http://schemas.openxmlformats.org/officeDocument/2006/relationships/hyperlink" Target="https://www.aclu.org/press-releases/aclu-statement-second-wrongful-arrest-due-face-recognition-technology" TargetMode="External"/><Relationship Id="rId4497" Type="http://schemas.openxmlformats.org/officeDocument/2006/relationships/hyperlink" Target="https://nypost.com/2017/11/30/google-translates-algorithm-has-a-gender-bias/" TargetMode="External"/><Relationship Id="rId1201" Type="http://schemas.openxmlformats.org/officeDocument/2006/relationships/hyperlink" Target="https://www.analyticsinsight.net/controversial-facial-recognition-is-tracing-kids-with-suspected-criminal-profile-in-buenos-aires/" TargetMode="External"/><Relationship Id="rId3099" Type="http://schemas.openxmlformats.org/officeDocument/2006/relationships/hyperlink" Target="https://www.techinasia.com/chinese-alister-falls-victim-deepfake-video-stunt" TargetMode="External"/><Relationship Id="rId4357" Type="http://schemas.openxmlformats.org/officeDocument/2006/relationships/hyperlink" Target="https://nypost.com/2017/08/04/china-destroys-sassy-bots-after-they-bash-communism/" TargetMode="External"/><Relationship Id="rId4564" Type="http://schemas.openxmlformats.org/officeDocument/2006/relationships/hyperlink" Target="https://keenlab.tencent.com/en/2016/09/19/Keen-Security-Lab-of-Tencent-Car-Hacking-Research-Remote-Attack-to-Tesla-Cars/" TargetMode="External"/><Relationship Id="rId4771" Type="http://schemas.openxmlformats.org/officeDocument/2006/relationships/hyperlink" Target="https://www.wired.com/story/when-it-comes-to-gorillas-google-photos-remains-blind/" TargetMode="External"/><Relationship Id="rId3166" Type="http://schemas.openxmlformats.org/officeDocument/2006/relationships/hyperlink" Target="https://venturebeat.com/2021/01/23/cashierless-tech-could-detect-shoplifting-but-bias-concerns-abound/" TargetMode="External"/><Relationship Id="rId3373" Type="http://schemas.openxmlformats.org/officeDocument/2006/relationships/hyperlink" Target="http://www.digitaljournal.com/tech-and-science/technology/amazon-uses-artificial-intelligence-to-fire-warehouse-workers/article/548594" TargetMode="External"/><Relationship Id="rId3580" Type="http://schemas.openxmlformats.org/officeDocument/2006/relationships/hyperlink" Target="https://www.mondaq.com/canada/new-technology/837516/use-of-ai-algorithm-triggers-lawsuit-and-countersuit" TargetMode="External"/><Relationship Id="rId4217" Type="http://schemas.openxmlformats.org/officeDocument/2006/relationships/hyperlink" Target="https://www.diplomaticourier.com/posts/not-fake-news-deepfake-technology-is-moving-at-an-alarming-speed" TargetMode="External"/><Relationship Id="rId4424" Type="http://schemas.openxmlformats.org/officeDocument/2006/relationships/hyperlink" Target="https://www.theguardian.com/technology/2017/oct/24/facebook-palestine-israel-translates-good-morning-attack-them-arrest" TargetMode="External"/><Relationship Id="rId294" Type="http://schemas.openxmlformats.org/officeDocument/2006/relationships/hyperlink" Target="https://www.telegraph.co.uk/news/2017/08/02/facial-recognition-software-catch-terrorists-tested-berlin-station/" TargetMode="External"/><Relationship Id="rId2182" Type="http://schemas.openxmlformats.org/officeDocument/2006/relationships/hyperlink" Target="https://www.tribuneindia.com/news/punjab/social-media-accounts-of-farmers-forum-blocked-restored-after-uproar-187134" TargetMode="External"/><Relationship Id="rId3026" Type="http://schemas.openxmlformats.org/officeDocument/2006/relationships/hyperlink" Target="https://edition.cnn.com/2019/01/08/health/ai-technology-to-identify-genetic-disorder-from-facial-image-intl/index.html" TargetMode="External"/><Relationship Id="rId3233" Type="http://schemas.openxmlformats.org/officeDocument/2006/relationships/hyperlink" Target="https://cyber.harvard.edu/story/2019-08/auditing-radicalization-pathways-youtube" TargetMode="External"/><Relationship Id="rId4631" Type="http://schemas.openxmlformats.org/officeDocument/2006/relationships/hyperlink" Target="https://oaklandnorth.net/2016/11/07/critics-say-a-predictive-policing-system-could-further-racial-bias-in-oakland/" TargetMode="External"/><Relationship Id="rId154" Type="http://schemas.openxmlformats.org/officeDocument/2006/relationships/hyperlink" Target="https://www.aiaaic.org/aiaaic-repository/ai-and-algorithmic-incidents-and-controversies/hour-one-character-clones" TargetMode="External"/><Relationship Id="rId361" Type="http://schemas.openxmlformats.org/officeDocument/2006/relationships/hyperlink" Target="https://news.yahoo.com/netherlands-deepfake-video-chat-navalny-212606049.html" TargetMode="External"/><Relationship Id="rId2042" Type="http://schemas.openxmlformats.org/officeDocument/2006/relationships/hyperlink" Target="https://www.wired.co.uk/article/china-coronavirus-censorship-wechat" TargetMode="External"/><Relationship Id="rId3440" Type="http://schemas.openxmlformats.org/officeDocument/2006/relationships/hyperlink" Target="https://blog.deeplearning.ai/blog/the-batch-robot-hand-works-rubiks-cube-self-driving-tanks-roll-toward-battle-face-rec-dataset-sparks-lawsuit-bayes-finds-wonder-material" TargetMode="External"/><Relationship Id="rId2999" Type="http://schemas.openxmlformats.org/officeDocument/2006/relationships/hyperlink" Target="https://www.theguardian.com/technology/2019/nov/11/google-healthcare-ascension-privacy-health-data" TargetMode="External"/><Relationship Id="rId3300" Type="http://schemas.openxmlformats.org/officeDocument/2006/relationships/hyperlink" Target="https://www.haaretz.com/israel-news/.premium-israeli-face-recognition-startup-used-in-east-jerusalem-nbc-investigation-finds-1.8057282" TargetMode="External"/><Relationship Id="rId221" Type="http://schemas.openxmlformats.org/officeDocument/2006/relationships/hyperlink" Target="https://www.aiaaic.org/aiaaic-repository/ai-and-algorithmic-incidents-and-controversies/mcdonalds-drive-through-chatbot-order-taker" TargetMode="External"/><Relationship Id="rId2859" Type="http://schemas.openxmlformats.org/officeDocument/2006/relationships/hyperlink" Target="https://www.dailymail.co.uk/news/article-7538611/RoboCop-told-woman-step-way-tried-summon-police-break-fight.html" TargetMode="External"/><Relationship Id="rId1668" Type="http://schemas.openxmlformats.org/officeDocument/2006/relationships/hyperlink" Target="https://mashable.com/article/kim-jong-un-and-putin-deepfakes/?europe=true" TargetMode="External"/><Relationship Id="rId1875" Type="http://schemas.openxmlformats.org/officeDocument/2006/relationships/hyperlink" Target="https://fortune.com/2020/12/04/google-timnit-gebru-backlash-firing/" TargetMode="External"/><Relationship Id="rId2719" Type="http://schemas.openxmlformats.org/officeDocument/2006/relationships/hyperlink" Target="https://www.iflscience.com/technology/new-ai-figure-out-look-like-just-sound-voice/" TargetMode="External"/><Relationship Id="rId4074" Type="http://schemas.openxmlformats.org/officeDocument/2006/relationships/hyperlink" Target="https://en.wikipedia.org/wiki/Dragonfly_(search_engine)" TargetMode="External"/><Relationship Id="rId4281" Type="http://schemas.openxmlformats.org/officeDocument/2006/relationships/hyperlink" Target="https://johnincollege.com/how-does-utr-work-understanding-the-utr-algorithm/" TargetMode="External"/><Relationship Id="rId1528" Type="http://schemas.openxmlformats.org/officeDocument/2006/relationships/hyperlink" Target="https://www.nature.com/articles/s41586-019-1799-6" TargetMode="External"/><Relationship Id="rId2926" Type="http://schemas.openxmlformats.org/officeDocument/2006/relationships/hyperlink" Target="https://www.technologyreview.com/2022/04/19/1049996/south-africa-ai-surveillance-digital-apartheid/" TargetMode="External"/><Relationship Id="rId3090" Type="http://schemas.openxmlformats.org/officeDocument/2006/relationships/hyperlink" Target="https://www.bbc.co.uk/news/technology-50486835" TargetMode="External"/><Relationship Id="rId4141" Type="http://schemas.openxmlformats.org/officeDocument/2006/relationships/hyperlink" Target="https://www.nytimes.com/2018/11/09/world/asia/air-lion-crash-610.html" TargetMode="External"/><Relationship Id="rId1735" Type="http://schemas.openxmlformats.org/officeDocument/2006/relationships/hyperlink" Target="https://www.documentcloud.org/documents/6783117-DRAFT-Twitter-Discourses-on-Climate-Change.html" TargetMode="External"/><Relationship Id="rId1942" Type="http://schemas.openxmlformats.org/officeDocument/2006/relationships/hyperlink" Target="https://mashable.com/article/twitter-photo-preview-algorithmic-racial-bias/?europe=true" TargetMode="External"/><Relationship Id="rId4001" Type="http://schemas.openxmlformats.org/officeDocument/2006/relationships/hyperlink" Target="https://www.theguardian.com/technology/2018/jul/26/amazon-facial-rekognition-congress-mugshots-aclu" TargetMode="External"/><Relationship Id="rId27" Type="http://schemas.openxmlformats.org/officeDocument/2006/relationships/hyperlink" Target="https://www.aiaaic.org/aiaaic-repository/ai-and-algorithmic-incidents-and-controversies/president-zelenskyy-deepfake-surrender" TargetMode="External"/><Relationship Id="rId1802" Type="http://schemas.openxmlformats.org/officeDocument/2006/relationships/hyperlink" Target="https://futurism.com/injuries-amazon-deployed-warehouse-robots" TargetMode="External"/><Relationship Id="rId3767" Type="http://schemas.openxmlformats.org/officeDocument/2006/relationships/hyperlink" Target="https://www.biometricupdate.com/202007/hikvision-claims-to-have-phased-out-minority-recognition-in-biometric-surveillance-software" TargetMode="External"/><Relationship Id="rId3974" Type="http://schemas.openxmlformats.org/officeDocument/2006/relationships/hyperlink" Target="https://www.theregister.co.uk/2018/12/20/amazon_alexa_recordings_stranger/" TargetMode="External"/><Relationship Id="rId4818" Type="http://schemas.openxmlformats.org/officeDocument/2006/relationships/hyperlink" Target="https://www.cbsnews.com/news/nest-labs-halts-sales-of-nest-protect-over-safety-concerns/" TargetMode="External"/><Relationship Id="rId688" Type="http://schemas.openxmlformats.org/officeDocument/2006/relationships/hyperlink" Target="https://www.bloomberg.com/news/articles/2020-12-22/ripple-labs-executives-sued-by-sec-for-failing-to-register-xrp" TargetMode="External"/><Relationship Id="rId895" Type="http://schemas.openxmlformats.org/officeDocument/2006/relationships/hyperlink" Target="https://www.designboom.com/technology/face-depixelizer-ai-pixelated-images-06-22-2020/" TargetMode="External"/><Relationship Id="rId2369" Type="http://schemas.openxmlformats.org/officeDocument/2006/relationships/hyperlink" Target="https://www.nationthailand.com/news/30400897" TargetMode="External"/><Relationship Id="rId2576" Type="http://schemas.openxmlformats.org/officeDocument/2006/relationships/hyperlink" Target="https://arxiv.org/pdf/1906.09765.pdf" TargetMode="External"/><Relationship Id="rId2783" Type="http://schemas.openxmlformats.org/officeDocument/2006/relationships/hyperlink" Target="https://www.prawo.pl/kadry/bezrobotni-nie-beda-profilowani-utrudnialo-to-ich-aktywizacje,394701.html" TargetMode="External"/><Relationship Id="rId2990" Type="http://schemas.openxmlformats.org/officeDocument/2006/relationships/hyperlink" Target="https://www.bloomberg.com/news/articles/2020-12-11/what-are-algorithms-and-are-they-biased-against-me-quicktake" TargetMode="External"/><Relationship Id="rId3627" Type="http://schemas.openxmlformats.org/officeDocument/2006/relationships/hyperlink" Target="https://www.washingtonpost.com/news/speaking-of-science/wp/2018/08/15/robot-overlords-may-sound-scary-but-robot-friends-could-be-just-as-bad/" TargetMode="External"/><Relationship Id="rId3834" Type="http://schemas.openxmlformats.org/officeDocument/2006/relationships/hyperlink" Target="https://www.bbc.co.uk/news/business-46745742" TargetMode="External"/><Relationship Id="rId548" Type="http://schemas.openxmlformats.org/officeDocument/2006/relationships/hyperlink" Target="https://www.theverge.com/2021/9/28/22696463/tesla-fsd-beta-nda-video-clips-controversy-full-self-driving" TargetMode="External"/><Relationship Id="rId755" Type="http://schemas.openxmlformats.org/officeDocument/2006/relationships/hyperlink" Target="https://www.insidehighered.com/admissions/article/2020/12/14/u-texas-will-stop-using-controversial-algorithm-evaluate-phd" TargetMode="External"/><Relationship Id="rId962" Type="http://schemas.openxmlformats.org/officeDocument/2006/relationships/hyperlink" Target="https://en.wikipedia.org/wiki/Ofqual_exam_results_algorithm" TargetMode="External"/><Relationship Id="rId1178" Type="http://schemas.openxmlformats.org/officeDocument/2006/relationships/hyperlink" Target="https://thenextweb.com/neural/2021/02/01/german-investigators-to-use-deepfake-images-of-child-sexual-abuse-to-bust-online-predators/" TargetMode="External"/><Relationship Id="rId1385" Type="http://schemas.openxmlformats.org/officeDocument/2006/relationships/hyperlink" Target="https://www.thetimes.co.uk/article/police-facial-recognition-robot-identifies-anger-and-distress-65h0xfrkg" TargetMode="External"/><Relationship Id="rId1592" Type="http://schemas.openxmlformats.org/officeDocument/2006/relationships/hyperlink" Target="https://www.techdirt.com/articles/20200428/23203944401/jay-z-claims-copyright-audio-deepfake-him-reciting-hamlet.shtml" TargetMode="External"/><Relationship Id="rId2229" Type="http://schemas.openxmlformats.org/officeDocument/2006/relationships/hyperlink" Target="https://www.npr.org/2020/10/09/921791419/tiny-changes-let-false-claims-about-covid-19-voting-evade-facebook-fact-checks?t=1606722245637" TargetMode="External"/><Relationship Id="rId2436" Type="http://schemas.openxmlformats.org/officeDocument/2006/relationships/hyperlink" Target="https://www.govtech.com/biz/Wolfcom-Embraces-Body-Cam-Face-Recognition-Despite-Concerns.html" TargetMode="External"/><Relationship Id="rId2643" Type="http://schemas.openxmlformats.org/officeDocument/2006/relationships/hyperlink" Target="https://www.cbc.ca/news/canada/toronto/sidewalk-labs-panel-1.5278903" TargetMode="External"/><Relationship Id="rId2850" Type="http://schemas.openxmlformats.org/officeDocument/2006/relationships/hyperlink" Target="https://www.zdnet.com/article/facial-recognition-could-be-most-invasive-policing-technology-ever-warns-watchdog/" TargetMode="External"/><Relationship Id="rId91" Type="http://schemas.openxmlformats.org/officeDocument/2006/relationships/hyperlink" Target="https://www.aiaaic.org/aiaaic-repository/ai-and-algorithmic-incidents-and-controversies/meituan-location-tracking" TargetMode="External"/><Relationship Id="rId408" Type="http://schemas.openxmlformats.org/officeDocument/2006/relationships/hyperlink" Target="https://www.tandfonline.com/doi/full/10.1080/15230406.2021.1910075" TargetMode="External"/><Relationship Id="rId615" Type="http://schemas.openxmlformats.org/officeDocument/2006/relationships/hyperlink" Target="https://www.bbc.co.uk/news/world-us-canada-54197344" TargetMode="External"/><Relationship Id="rId822" Type="http://schemas.openxmlformats.org/officeDocument/2006/relationships/hyperlink" Target="https://yro.slashdot.org/story/20/12/22/169210/2000-parents-demand-major-academic-publisher-drop-proctorio-surveillance-tech" TargetMode="External"/><Relationship Id="rId1038" Type="http://schemas.openxmlformats.org/officeDocument/2006/relationships/hyperlink" Target="https://www.nytimes.com/2020/03/23/technology/coronavirus-surveillance-tracking-privacy.html" TargetMode="External"/><Relationship Id="rId1245" Type="http://schemas.openxmlformats.org/officeDocument/2006/relationships/hyperlink" Target="https://thelensnola.org/2020/10/07/groups-urge-city-council-to-pass-limits-on-surveillance/" TargetMode="External"/><Relationship Id="rId1452" Type="http://schemas.openxmlformats.org/officeDocument/2006/relationships/hyperlink" Target="https://news.bloombergtax.com/daily-tax-report-international/court-upholds-french-social-data-mining-tax-law" TargetMode="External"/><Relationship Id="rId2503" Type="http://schemas.openxmlformats.org/officeDocument/2006/relationships/hyperlink" Target="https://www.documentcloud.org/documents/7276181-UBER-SUIT.html" TargetMode="External"/><Relationship Id="rId3901" Type="http://schemas.openxmlformats.org/officeDocument/2006/relationships/hyperlink" Target="https://www.vendingtimes.com/news/canada-mall-operator-cited-for-consumer-privacy-violations-removes-facial-recognition-cameras/" TargetMode="External"/><Relationship Id="rId1105" Type="http://schemas.openxmlformats.org/officeDocument/2006/relationships/hyperlink" Target="https://www.gao.gov/assets/710/709107.pdf" TargetMode="External"/><Relationship Id="rId1312" Type="http://schemas.openxmlformats.org/officeDocument/2006/relationships/hyperlink" Target="https://www.euractiv.com/section/digital/news/eu-police-plan-massive-facial-recognition-database/" TargetMode="External"/><Relationship Id="rId2710" Type="http://schemas.openxmlformats.org/officeDocument/2006/relationships/hyperlink" Target="https://www.slashgear.com/ai-portraits-ars-transforms-selfies-into-a-piece-of-art-22584843/" TargetMode="External"/><Relationship Id="rId4468" Type="http://schemas.openxmlformats.org/officeDocument/2006/relationships/hyperlink" Target="https://venturebeat.com/2021/02/08/jigsaws-ai-powered-toxic-language-detector-is-now-processing-500-million-requests-daily/" TargetMode="External"/><Relationship Id="rId3277" Type="http://schemas.openxmlformats.org/officeDocument/2006/relationships/hyperlink" Target="https://www.smh.com.au/world/north-america/christchurch-terror-livestream-does-facebook-do-more-harm-than-good-20190317-p514va.html" TargetMode="External"/><Relationship Id="rId4675" Type="http://schemas.openxmlformats.org/officeDocument/2006/relationships/hyperlink" Target="https://www.wired.co.uk/article/robot-beauty-contest-beauty-ai" TargetMode="External"/><Relationship Id="rId4882" Type="http://schemas.openxmlformats.org/officeDocument/2006/relationships/hyperlink" Target="https://www.wnyc.org/story/301748-teachers-an-invitation-to-respond-to-your-data-report/" TargetMode="External"/><Relationship Id="rId198" Type="http://schemas.openxmlformats.org/officeDocument/2006/relationships/hyperlink" Target="https://www.aiaaic.org/aiaaic-repository/ai-and-algorithmic-incidents-and-controversies/tencent-midnight-patrol-facial-recognition" TargetMode="External"/><Relationship Id="rId2086" Type="http://schemas.openxmlformats.org/officeDocument/2006/relationships/hyperlink" Target="https://www.reddit.com/r/technology/comments/fnr5el/these_nudes_do_not_exist_and_i_dont_know_why_this/" TargetMode="External"/><Relationship Id="rId3484" Type="http://schemas.openxmlformats.org/officeDocument/2006/relationships/hyperlink" Target="https://www.inkstonenews.com/tech/how-unwitting-users-wechat-aid-chinese-messaging-apps-blacklisting-sensitive-messages/article/3018830" TargetMode="External"/><Relationship Id="rId3691" Type="http://schemas.openxmlformats.org/officeDocument/2006/relationships/hyperlink" Target="https://www.theguardian.com/us-news/2018/jan/17/software-no-more-accurate-than-untrained-humans-at-judging-reoffending-risk" TargetMode="External"/><Relationship Id="rId4328" Type="http://schemas.openxmlformats.org/officeDocument/2006/relationships/hyperlink" Target="https://www.newsweek.com/iphone-x-racist-apple-refunds-device-cant-tell-chinese-people-apart-woman-751263" TargetMode="External"/><Relationship Id="rId4535" Type="http://schemas.openxmlformats.org/officeDocument/2006/relationships/hyperlink" Target="https://www.ndtv.com/india-news/delhi-metros-magenta-line-crashes-into-wall-during-test-run-1789709" TargetMode="External"/><Relationship Id="rId4742" Type="http://schemas.openxmlformats.org/officeDocument/2006/relationships/hyperlink" Target="https://www.independent.co.uk/news/world/asia/worker-killed-robot-welding-accident-car-parts-factory-india-10453887.html" TargetMode="External"/><Relationship Id="rId2293" Type="http://schemas.openxmlformats.org/officeDocument/2006/relationships/hyperlink" Target="https://networkcontagion.us/reports/antisemitic-disinformation-a-study-of-the-online-dissemination-of-anti-jewish-conspiracy-theories/" TargetMode="External"/><Relationship Id="rId3137" Type="http://schemas.openxmlformats.org/officeDocument/2006/relationships/hyperlink" Target="https://www.ibtimes.com/mindar-robot-teaches-heart-sutra-japans-buddhist-temple-2815753" TargetMode="External"/><Relationship Id="rId3344" Type="http://schemas.openxmlformats.org/officeDocument/2006/relationships/hyperlink" Target="https://www.docketbird.com/court-documents/Holdheim-v-Engineer-ai-Corp-et-al/MINUTES-IN-CHAMBERS-The-Court-GRANTS-Plaintiff-039-s-motion-to-remand-by-Judge-Philip-S-Gutierrez-granting-14-REQUEST-to-Remand-Case-to-State-Court-For-the-foregoing-reasons-the-Court-GRANTS-Plaintiff-039-s-motion-and-REMANDS-the-case-to-Los-Angeles-/cacd-2:2019-cv-02187-00021" TargetMode="External"/><Relationship Id="rId3551" Type="http://schemas.openxmlformats.org/officeDocument/2006/relationships/hyperlink" Target="https://www.futurecar.com/2111/One-of-General-Motors-Autonomous-Vehicles-Got-a-Ticket-in-San-Francisco" TargetMode="External"/><Relationship Id="rId4602" Type="http://schemas.openxmlformats.org/officeDocument/2006/relationships/hyperlink" Target="https://futurism.com/mall-security-robot-causes-injures-child" TargetMode="External"/><Relationship Id="rId265" Type="http://schemas.openxmlformats.org/officeDocument/2006/relationships/hyperlink" Target="https://www.aiaaic.org/aiaaic-repository/ai-and-algorithmic-incidents-and-controversies/uk-post-office-scandal" TargetMode="External"/><Relationship Id="rId472" Type="http://schemas.openxmlformats.org/officeDocument/2006/relationships/hyperlink" Target="https://www.politico.eu/newsletter/ai-decoded/politico-ai-decoded-key-battles-for-the-eus-ai-law-ai-governance-twitters-algorithm/" TargetMode="External"/><Relationship Id="rId2153" Type="http://schemas.openxmlformats.org/officeDocument/2006/relationships/hyperlink" Target="https://www.npr.org/2020/11/18/936282353/facebook-contract-workers-demand-safer-conditions-amid-pressure-to-return-to-off" TargetMode="External"/><Relationship Id="rId2360" Type="http://schemas.openxmlformats.org/officeDocument/2006/relationships/hyperlink" Target="https://citizenlab.ca/2020/05/we-chat-they-watch/" TargetMode="External"/><Relationship Id="rId3204" Type="http://schemas.openxmlformats.org/officeDocument/2006/relationships/hyperlink" Target="https://tech.hindustantimes.com/tech/news/human-workers-listened-to-over-1-000-google-assistant-recordings-story-Qj5SNpezvJd9gfTW5RaedK.html" TargetMode="External"/><Relationship Id="rId3411" Type="http://schemas.openxmlformats.org/officeDocument/2006/relationships/hyperlink" Target="https://www.boston.com/news/politics/2019/10/21/amazon-facial-recognition-duron-harmon" TargetMode="External"/><Relationship Id="rId125" Type="http://schemas.openxmlformats.org/officeDocument/2006/relationships/hyperlink" Target="https://www.aiaaic.org/aiaaic-repository/ai-and-algorithmic-incidents-and-controversies/amazon-ring-always-home-cam" TargetMode="External"/><Relationship Id="rId332" Type="http://schemas.openxmlformats.org/officeDocument/2006/relationships/hyperlink" Target="https://tech.newstatesman.com/policy/home-office-biometrics-strategy-2" TargetMode="External"/><Relationship Id="rId2013" Type="http://schemas.openxmlformats.org/officeDocument/2006/relationships/hyperlink" Target="https://www.theregister.com/2020/07/30/genderify_shuts_down/" TargetMode="External"/><Relationship Id="rId2220" Type="http://schemas.openxmlformats.org/officeDocument/2006/relationships/hyperlink" Target="https://edition.cnn.com/2020/10/09/tech/facebook-misinformation-loophole-avaaz/index.html" TargetMode="External"/><Relationship Id="rId4185" Type="http://schemas.openxmlformats.org/officeDocument/2006/relationships/hyperlink" Target="https://www.theverge.com/2017/10/5/16430822/mattel-aristotle-ai-child-monitor-canceled" TargetMode="External"/><Relationship Id="rId4392" Type="http://schemas.openxmlformats.org/officeDocument/2006/relationships/hyperlink" Target="https://www.thesun.co.uk/news/4873155/cops-raid-german-blokes-house-after-his-alexa-music-device-held-a-party-on-its-own-while-he-was-out/" TargetMode="External"/><Relationship Id="rId1779" Type="http://schemas.openxmlformats.org/officeDocument/2006/relationships/hyperlink" Target="https://thehill.com/policy/technology/507229-shipt-workers-to-strike-over-shift-to-opaque-pay-structure" TargetMode="External"/><Relationship Id="rId1986" Type="http://schemas.openxmlformats.org/officeDocument/2006/relationships/hyperlink" Target="https://www.nature.com/articles/d41586-021-00530-0" TargetMode="External"/><Relationship Id="rId4045" Type="http://schemas.openxmlformats.org/officeDocument/2006/relationships/hyperlink" Target="https://www.mercurynews.com/2019/01/04/google-image-search-results-for-ceos-and-most-jobs-dominated-by-men/" TargetMode="External"/><Relationship Id="rId4252" Type="http://schemas.openxmlformats.org/officeDocument/2006/relationships/hyperlink" Target="https://mindmatters.ai/2019/08/china-what-you-didnt-say-could-be-used-against-you/" TargetMode="External"/><Relationship Id="rId1639" Type="http://schemas.openxmlformats.org/officeDocument/2006/relationships/hyperlink" Target="https://www.latimes.com/california/story/2020-09-21/lapd-controversial-facial-recognition-software" TargetMode="External"/><Relationship Id="rId1846" Type="http://schemas.openxmlformats.org/officeDocument/2006/relationships/hyperlink" Target="https://www.wired.com/story/rite-aid-facial-recognition-twitter-hack-security-news/" TargetMode="External"/><Relationship Id="rId3061" Type="http://schemas.openxmlformats.org/officeDocument/2006/relationships/hyperlink" Target="https://www.forbes.com/sites/masonsands/2019/07/02/adidas-arsenal-jersey-twitter-campaign-was-flawed-from-the-start/?sh=a91fdab14cd6" TargetMode="External"/><Relationship Id="rId1706" Type="http://schemas.openxmlformats.org/officeDocument/2006/relationships/hyperlink" Target="https://www.insider.com/teen-tricked-twitter-verifying-fake-2020-candidate-andrew-walz-2020-2" TargetMode="External"/><Relationship Id="rId1913" Type="http://schemas.openxmlformats.org/officeDocument/2006/relationships/hyperlink" Target="https://fortune.com/2020/09/01/amazon-anti-union-jobs-tracking-labor-organizing-threats-jeff-bezos/" TargetMode="External"/><Relationship Id="rId4112" Type="http://schemas.openxmlformats.org/officeDocument/2006/relationships/hyperlink" Target="https://www.nytimes.com/2018/02/09/technology/facial-recognition-race-artificial-intelligence.html" TargetMode="External"/><Relationship Id="rId3878" Type="http://schemas.openxmlformats.org/officeDocument/2006/relationships/hyperlink" Target="https://thenextweb.com/artificial-intelligence/2018/02/21/deepfakes-algorithm-nails-donald-trump-in-most-convincing-fake-yet/" TargetMode="External"/><Relationship Id="rId4929" Type="http://schemas.openxmlformats.org/officeDocument/2006/relationships/hyperlink" Target="https://onezero.medium.com/the-enduring-anti-black-racism-of-google-search-d024924bff77" TargetMode="External"/><Relationship Id="rId799" Type="http://schemas.openxmlformats.org/officeDocument/2006/relationships/hyperlink" Target="https://thelawyerspost.com/examsoft-tells-senators-that-facial-recognition-problems-are-everyones-fault-but-theirs/" TargetMode="External"/><Relationship Id="rId2687" Type="http://schemas.openxmlformats.org/officeDocument/2006/relationships/hyperlink" Target="https://www.biometricupdate.com/202002/french-high-court-rules-against-biometric-facial-recognition-use-in-high-schools" TargetMode="External"/><Relationship Id="rId2894" Type="http://schemas.openxmlformats.org/officeDocument/2006/relationships/hyperlink" Target="https://ipvm.com/reports/uighur-ethnic" TargetMode="External"/><Relationship Id="rId3738" Type="http://schemas.openxmlformats.org/officeDocument/2006/relationships/hyperlink" Target="https://www.wired.co.uk/article/police-violence-prediction-ndas" TargetMode="External"/><Relationship Id="rId659" Type="http://schemas.openxmlformats.org/officeDocument/2006/relationships/hyperlink" Target="https://www.thedrive.com/news/27262/you-can-fool-teslas-autopilot-by-placing-small-stickers-on-the-ground-study-finds" TargetMode="External"/><Relationship Id="rId866" Type="http://schemas.openxmlformats.org/officeDocument/2006/relationships/hyperlink" Target="https://twitter.com/DanaJSimmons/status/1300997133311508480" TargetMode="External"/><Relationship Id="rId1289" Type="http://schemas.openxmlformats.org/officeDocument/2006/relationships/hyperlink" Target="https://www.holyrood.com/news/view,facial-recognition-technology-currently-not-fit-for-use-by-police-scotland-msps-conclude_15090.htm" TargetMode="External"/><Relationship Id="rId1496" Type="http://schemas.openxmlformats.org/officeDocument/2006/relationships/hyperlink" Target="https://www.nejm.org/doi/pdf/10.1056/NEJMms2004740" TargetMode="External"/><Relationship Id="rId2547" Type="http://schemas.openxmlformats.org/officeDocument/2006/relationships/hyperlink" Target="https://www.zdnet.com/article/tesla-fatal-model-3-crash-autopilots-operational-design-condemned/" TargetMode="External"/><Relationship Id="rId3945" Type="http://schemas.openxmlformats.org/officeDocument/2006/relationships/hyperlink" Target="https://www.bbc.co.uk/news/technology-42614281" TargetMode="External"/><Relationship Id="rId519" Type="http://schemas.openxmlformats.org/officeDocument/2006/relationships/hyperlink" Target="https://www.autoblog.com/2021/03/18/nhtsa-investigating-23-tesla-crashes" TargetMode="External"/><Relationship Id="rId1149" Type="http://schemas.openxmlformats.org/officeDocument/2006/relationships/hyperlink" Target="https://www.straitstimes.com/asia/civility-code-app-goes-against-modern-governance-china-daily" TargetMode="External"/><Relationship Id="rId1356" Type="http://schemas.openxmlformats.org/officeDocument/2006/relationships/hyperlink" Target="https://www.auditor.ca.gov/reports/2019-118/summary.html" TargetMode="External"/><Relationship Id="rId2754" Type="http://schemas.openxmlformats.org/officeDocument/2006/relationships/hyperlink" Target="http://www.sixthtone.com/news/1003759/camera-above-the-classroom" TargetMode="External"/><Relationship Id="rId2961" Type="http://schemas.openxmlformats.org/officeDocument/2006/relationships/hyperlink" Target="https://www.cnbc.com/2019/11/08/linkedin-is-a-gold-mine-for-spies-seeking-corporate-govt-secrets.html" TargetMode="External"/><Relationship Id="rId3805" Type="http://schemas.openxmlformats.org/officeDocument/2006/relationships/hyperlink" Target="https://fortune.com/2018/07/27/ibm-watson-cancer/" TargetMode="External"/><Relationship Id="rId726" Type="http://schemas.openxmlformats.org/officeDocument/2006/relationships/hyperlink" Target="https://mp.weixin.qq.com/s/fWbQ3SD9vB-QdB51T097hw" TargetMode="External"/><Relationship Id="rId933" Type="http://schemas.openxmlformats.org/officeDocument/2006/relationships/hyperlink" Target="https://www.forbes.com/sites/rachelsandler/2020/10/27/human-rights-groups-call-on-the-university-of-miami-to-ban-facial-recognition/?sh=21624bb62965" TargetMode="External"/><Relationship Id="rId1009" Type="http://schemas.openxmlformats.org/officeDocument/2006/relationships/hyperlink" Target="https://techcrunch.com/2020/09/22/facebook-gans-takes-down-networks-of-fake-accounts-originating-in-china-and-the-philippines/" TargetMode="External"/><Relationship Id="rId1563" Type="http://schemas.openxmlformats.org/officeDocument/2006/relationships/hyperlink" Target="https://thenextweb.com/neural/2020/11/02/ai-mistakes-referees-bald-head-for-football-hilarity-ensued/" TargetMode="External"/><Relationship Id="rId1770" Type="http://schemas.openxmlformats.org/officeDocument/2006/relationships/hyperlink" Target="https://m.21jingji.com/article/20201122/herald/d3c8dab122d0bd51fe4f2686b422459c.html" TargetMode="External"/><Relationship Id="rId2407" Type="http://schemas.openxmlformats.org/officeDocument/2006/relationships/hyperlink" Target="https://www.algemeiner.com/2020/06/07/robo-journalists-will-not-protect-human-rights-and-free-speech-says-media-expert/" TargetMode="External"/><Relationship Id="rId2614" Type="http://schemas.openxmlformats.org/officeDocument/2006/relationships/hyperlink" Target="https://www.law360.com/articles/1217648/ftc-should-probe-ai-screening-co-hirevue-advocates-say" TargetMode="External"/><Relationship Id="rId2821" Type="http://schemas.openxmlformats.org/officeDocument/2006/relationships/hyperlink" Target="https://www.brookings.edu/research/understanding-risk-assessment-instruments-in-criminal-justice/" TargetMode="External"/><Relationship Id="rId62" Type="http://schemas.openxmlformats.org/officeDocument/2006/relationships/hyperlink" Target="https://www.aiaaic.org/aiaaic-repository/ai-and-algorithmic-incidents-and-controversies/shanghai-ai-prosecutor" TargetMode="External"/><Relationship Id="rId1216" Type="http://schemas.openxmlformats.org/officeDocument/2006/relationships/hyperlink" Target="https://www.theverge.com/2020/8/18/21373316/nypd-facial-recognition-black-lives-matter-activist-derrick-ingram" TargetMode="External"/><Relationship Id="rId1423" Type="http://schemas.openxmlformats.org/officeDocument/2006/relationships/hyperlink" Target="https://automatingsociety.algorithmwatch.org/report2020/denmark/" TargetMode="External"/><Relationship Id="rId1630" Type="http://schemas.openxmlformats.org/officeDocument/2006/relationships/hyperlink" Target="https://www.latimes.com/california/story/2020-09-21/lapd-controversial-facial-recognition-software" TargetMode="External"/><Relationship Id="rId4579" Type="http://schemas.openxmlformats.org/officeDocument/2006/relationships/hyperlink" Target="https://www.cbsnews.com/news/video-shows-google-self-driving-car-hit-a-bus/" TargetMode="External"/><Relationship Id="rId4786" Type="http://schemas.openxmlformats.org/officeDocument/2006/relationships/hyperlink" Target="https://techcrunch.com/2015/07/09/researchers-probe-online-ad-targeting-bias/" TargetMode="External"/><Relationship Id="rId3388" Type="http://schemas.openxmlformats.org/officeDocument/2006/relationships/hyperlink" Target="https://www.geekwire.com/2019/alexa-illegally-record-children-amazon-sued-allegedly-storing-conversations-without-consent/" TargetMode="External"/><Relationship Id="rId3595" Type="http://schemas.openxmlformats.org/officeDocument/2006/relationships/hyperlink" Target="https://www.engadget.com/2018-12-29-china-smart-school-uniforms.html" TargetMode="External"/><Relationship Id="rId4439" Type="http://schemas.openxmlformats.org/officeDocument/2006/relationships/hyperlink" Target="https://about.fb.com/news/h/addressing-targeting-in-recruitment-ads/" TargetMode="External"/><Relationship Id="rId4646" Type="http://schemas.openxmlformats.org/officeDocument/2006/relationships/hyperlink" Target="https://apnews.com/article/b11e4bca11e548d3af7a63f24e348c6f" TargetMode="External"/><Relationship Id="rId4853" Type="http://schemas.openxmlformats.org/officeDocument/2006/relationships/hyperlink" Target="https://boingboing.net/2016/05/24/algorithmic-risk-assessment-h.html" TargetMode="External"/><Relationship Id="rId2197" Type="http://schemas.openxmlformats.org/officeDocument/2006/relationships/hyperlink" Target="https://www.techspot.com/news/86361-facebook-facing-500-billion-lawsuit-over-instagram-alleged.html" TargetMode="External"/><Relationship Id="rId3248" Type="http://schemas.openxmlformats.org/officeDocument/2006/relationships/hyperlink" Target="https://theconversation.com/youtubes-paedophile-problem-is-only-a-small-part-of-the-internets-issue-with-child-sexual-abuse-94126" TargetMode="External"/><Relationship Id="rId3455" Type="http://schemas.openxmlformats.org/officeDocument/2006/relationships/hyperlink" Target="https://www.techdirt.com/articles/20190918/14224343020/private-companies-gathering-plate-data-are-selling-access-to-peoples-movements-20-search.shtml" TargetMode="External"/><Relationship Id="rId3662" Type="http://schemas.openxmlformats.org/officeDocument/2006/relationships/hyperlink" Target="https://boingboing.net/2018/12/17/popular-delivery-bot-bursts-in.html" TargetMode="External"/><Relationship Id="rId4506" Type="http://schemas.openxmlformats.org/officeDocument/2006/relationships/hyperlink" Target="https://www.reuters.com/article/uk-alphabet-advertising/google-disables-offensive-ad-keywords-found-by-buzzfeed-idUKKCN1BQ2PQ?edition-redirect=uk" TargetMode="External"/><Relationship Id="rId4713" Type="http://schemas.openxmlformats.org/officeDocument/2006/relationships/hyperlink" Target="https://www.washingtonpost.com/news/the-switch/wp/2017/02/08/facebook-cracks-down-on-ads-that-discriminate/" TargetMode="External"/><Relationship Id="rId169" Type="http://schemas.openxmlformats.org/officeDocument/2006/relationships/hyperlink" Target="https://www.aiaaic.org/aiaaic-repository/ai-and-algorithmic-incidents-and-controversies/nfl-concussion-settlement-discrimination" TargetMode="External"/><Relationship Id="rId376" Type="http://schemas.openxmlformats.org/officeDocument/2006/relationships/hyperlink" Target="https://www.travelweekly.com.au/article/serious-incident-flight-sees-female-passengers-classified-children/" TargetMode="External"/><Relationship Id="rId583" Type="http://schemas.openxmlformats.org/officeDocument/2006/relationships/hyperlink" Target="https://www.aiaaic.org/aiaaic-repository/ai-and-algorithmic-incidents-and-controversies/intel-bleep-hate-speech-moderator" TargetMode="External"/><Relationship Id="rId790" Type="http://schemas.openxmlformats.org/officeDocument/2006/relationships/hyperlink" Target="https://www.techtimes.com/articles/254083/20201111/online-exam-software-alarms-people-as-law-student-receives-unable-to-identify-your-face-message.htm" TargetMode="External"/><Relationship Id="rId2057" Type="http://schemas.openxmlformats.org/officeDocument/2006/relationships/hyperlink" Target="https://arstechnica.com/science/2020/03/speech-recognition-algorithms-may-also-have-racial-bias/" TargetMode="External"/><Relationship Id="rId2264" Type="http://schemas.openxmlformats.org/officeDocument/2006/relationships/hyperlink" Target="https://www.buzzfeednews.com/article/cameronwilson/facebook-coronavirus-spam-news-posts" TargetMode="External"/><Relationship Id="rId2471" Type="http://schemas.openxmlformats.org/officeDocument/2006/relationships/hyperlink" Target="https://docs.google.com/document/d/1sLB0lqz3pTDcchN3lE1go0_dD13DYKVRdc_0Inqep3w/edit" TargetMode="External"/><Relationship Id="rId3108" Type="http://schemas.openxmlformats.org/officeDocument/2006/relationships/hyperlink" Target="https://foreignpolicy.com/2018/12/25/the-welfare-state-is-committing-suicide-by-artificial-intelligence/" TargetMode="External"/><Relationship Id="rId3315" Type="http://schemas.openxmlformats.org/officeDocument/2006/relationships/hyperlink" Target="http://www.sixthtone.com/news/1004513/chinese-deepfake-app-censured-over-privacy-concerns" TargetMode="External"/><Relationship Id="rId3522" Type="http://schemas.openxmlformats.org/officeDocument/2006/relationships/hyperlink" Target="https://www.theguardian.com/travel/2015/aug/14/japan-henn-na-hotel-staffed-by-robots" TargetMode="External"/><Relationship Id="rId4920" Type="http://schemas.openxmlformats.org/officeDocument/2006/relationships/hyperlink" Target="https://www.theverge.com/2012/11/12/3634790/google-australia-defamation-lawsuit-milorad-trkulja" TargetMode="External"/><Relationship Id="rId236" Type="http://schemas.openxmlformats.org/officeDocument/2006/relationships/hyperlink" Target="https://www.aiaaic.org/aiaaic-repository/ai-and-algorithmic-incidents-and-controversies/openaigpt-3-short-form-misinformation" TargetMode="External"/><Relationship Id="rId443" Type="http://schemas.openxmlformats.org/officeDocument/2006/relationships/hyperlink" Target="https://www.aljazeera.com/news/2021/4/16/india-vaccine-exclusion-fears-over-digital-id-face-recognition" TargetMode="External"/><Relationship Id="rId650" Type="http://schemas.openxmlformats.org/officeDocument/2006/relationships/hyperlink" Target="https://electrek.co/2020/02/19/tesla-autopilot-tricked-accelerate-speed-limit-sign/" TargetMode="External"/><Relationship Id="rId1073" Type="http://schemas.openxmlformats.org/officeDocument/2006/relationships/hyperlink" Target="https://www.ft.com/content/6b4cf5b7-d80b-45c7-87fc-d0f1b783473f" TargetMode="External"/><Relationship Id="rId1280" Type="http://schemas.openxmlformats.org/officeDocument/2006/relationships/hyperlink" Target="https://www.theverge.com/2020/3/4/21164482/london-metropolitan-police-face-scanning-consent-civil-liberties" TargetMode="External"/><Relationship Id="rId2124" Type="http://schemas.openxmlformats.org/officeDocument/2006/relationships/hyperlink" Target="https://timesofindia.indiatimes.com/gadgets-news/instagrams-algorithm-gives-more-priority-to-these-photos/articleshow/76398187.cms" TargetMode="External"/><Relationship Id="rId2331" Type="http://schemas.openxmlformats.org/officeDocument/2006/relationships/hyperlink" Target="https://www.businessinsider.com/what-is-clearview-ai-controversial-facial-recognition-startup-2020-3?op=1&amp;r=US&amp;IR=T" TargetMode="External"/><Relationship Id="rId303" Type="http://schemas.openxmlformats.org/officeDocument/2006/relationships/hyperlink" Target="https://www.20minutes.fr/societe/3022811-20210419-suresnes-intelligence-artificielle-bientot-service-videosurveillance" TargetMode="External"/><Relationship Id="rId1140" Type="http://schemas.openxmlformats.org/officeDocument/2006/relationships/hyperlink" Target="https://www.msn.com/en-us/news/technology/tyndall-air-force-base-to-begin-using-robot-dogs-to-patrol-its-base/ar-BB1b8hi7" TargetMode="External"/><Relationship Id="rId4089" Type="http://schemas.openxmlformats.org/officeDocument/2006/relationships/hyperlink" Target="https://news.trust.org/item/20180326145505-6je9o/" TargetMode="External"/><Relationship Id="rId4296" Type="http://schemas.openxmlformats.org/officeDocument/2006/relationships/hyperlink" Target="https://www.fastcompany.com/40466047/two-ex-googlers-want-to-make-bodegas-and-mom-and-pop-corner-stores-obsolete" TargetMode="External"/><Relationship Id="rId510" Type="http://schemas.openxmlformats.org/officeDocument/2006/relationships/hyperlink" Target="https://www.marketwatch.com/story/no-one-may-have-been-in-drivers-seat-in-tesla-crash-that-killed-2-near-houston-11618783398?mod=hp_minor_pos20" TargetMode="External"/><Relationship Id="rId1000" Type="http://schemas.openxmlformats.org/officeDocument/2006/relationships/hyperlink" Target="https://www.theguardian.com/technology/2019/oct/14/fears-rise-in-benefits-system-automation-could-plunge-claimants-deeper-into-poverty" TargetMode="External"/><Relationship Id="rId1957" Type="http://schemas.openxmlformats.org/officeDocument/2006/relationships/hyperlink" Target="https://theintercept.com/2020/03/16/tiktok-app-moderators-users-discrimination/" TargetMode="External"/><Relationship Id="rId4156" Type="http://schemas.openxmlformats.org/officeDocument/2006/relationships/hyperlink" Target="https://www.independent.co.uk/news/world/americas/uber-self-driving-vehicle-involved-arizona-crash-a7650296.html" TargetMode="External"/><Relationship Id="rId4363" Type="http://schemas.openxmlformats.org/officeDocument/2006/relationships/hyperlink" Target="https://news.microsoft.com/apac/features/much-more-than-a-chatbot-chinas-xiaoice-mixes-ai-with-emotions-and-wins-over-millions-of-fans/" TargetMode="External"/><Relationship Id="rId4570" Type="http://schemas.openxmlformats.org/officeDocument/2006/relationships/hyperlink" Target="https://thehackernews.com/2016/09/hack-tesla-autopilot.html" TargetMode="External"/><Relationship Id="rId1817" Type="http://schemas.openxmlformats.org/officeDocument/2006/relationships/hyperlink" Target="https://nypost.com/2020/04/20/whole-foods-ranks-stores-based-on-risk-they-could-unionize-report/" TargetMode="External"/><Relationship Id="rId3172" Type="http://schemas.openxmlformats.org/officeDocument/2006/relationships/hyperlink" Target="https://www.zdnet.com/article/forget-email-scammers-use-ceo-voice-deepfakes-to-con-workers-into-wiring-cash/" TargetMode="External"/><Relationship Id="rId4016" Type="http://schemas.openxmlformats.org/officeDocument/2006/relationships/hyperlink" Target="https://www.theguardian.com/us-news/2019/jul/11/amazon-ice-protest-immigrant-tech" TargetMode="External"/><Relationship Id="rId4223" Type="http://schemas.openxmlformats.org/officeDocument/2006/relationships/hyperlink" Target="https://www.muckrock.com/news/archives/2019/sep/24/algorithm-bus-routing-mit-lowell/" TargetMode="External"/><Relationship Id="rId4430" Type="http://schemas.openxmlformats.org/officeDocument/2006/relationships/hyperlink" Target="https://nypost.com/2017/08/01/creepy-facebook-bots-talked-to-each-other-in-a-secret-language/" TargetMode="External"/><Relationship Id="rId3032" Type="http://schemas.openxmlformats.org/officeDocument/2006/relationships/hyperlink" Target="https://www.wired.co.uk/article/james-dean-dead-actors-rights" TargetMode="External"/><Relationship Id="rId160" Type="http://schemas.openxmlformats.org/officeDocument/2006/relationships/hyperlink" Target="https://www.aiaaic.org/aiaaic-repository/ai-and-algorithmic-incidents-and-controversies/credit-score-algorithm-data-economic-racial-bias" TargetMode="External"/><Relationship Id="rId3989" Type="http://schemas.openxmlformats.org/officeDocument/2006/relationships/hyperlink" Target="https://www.mirror.co.uk/tech/amazon-echo-smart-speaker-accidentally-12020818" TargetMode="External"/><Relationship Id="rId2798" Type="http://schemas.openxmlformats.org/officeDocument/2006/relationships/hyperlink" Target="https://qz.com/1598148/us-wants-to-use-facial-recognition-on-air-travelers-leaving-the-country/" TargetMode="External"/><Relationship Id="rId3849" Type="http://schemas.openxmlformats.org/officeDocument/2006/relationships/hyperlink" Target="https://mashable.com/2018/04/17/jordan-peele-fake-obama-psa/?europe=true" TargetMode="External"/><Relationship Id="rId977" Type="http://schemas.openxmlformats.org/officeDocument/2006/relationships/hyperlink" Target="https://www.bbc.co.uk/news/uk-scotland-scotland-politics-53719477" TargetMode="External"/><Relationship Id="rId2658" Type="http://schemas.openxmlformats.org/officeDocument/2006/relationships/hyperlink" Target="https://gizmodo.com/this-ai-powered-toothbrush-is-like-a-fitness-tracker-fo-1839496987" TargetMode="External"/><Relationship Id="rId2865" Type="http://schemas.openxmlformats.org/officeDocument/2006/relationships/hyperlink" Target="https://www.theverge.com/2019/12/20/21031255/facial-recognition-algorithm-bias-gender-race-age-federal-nest-investigation-analysis-amazon" TargetMode="External"/><Relationship Id="rId3709" Type="http://schemas.openxmlformats.org/officeDocument/2006/relationships/hyperlink" Target="https://www.npr.org/2018/11/27/671090406/traffic-cam-in-china-mistakes-bus-ad-for-real-human-face" TargetMode="External"/><Relationship Id="rId3916" Type="http://schemas.openxmlformats.org/officeDocument/2006/relationships/hyperlink" Target="https://eu.tennessean.com/story/news/2018/12/06/amazon-bear-spray-accident-robot-error/2229903002/" TargetMode="External"/><Relationship Id="rId4080" Type="http://schemas.openxmlformats.org/officeDocument/2006/relationships/hyperlink" Target="https://www.dailymail.co.uk/sciencetech/article-6434973/Six-Google-executives-pen-new-letter-demanding-controversial-Dragonfly-project-cancelled.html" TargetMode="External"/><Relationship Id="rId837" Type="http://schemas.openxmlformats.org/officeDocument/2006/relationships/hyperlink" Target="https://www.ams.ubc.ca/news/open-letter-regarding-the-usage-of-proctorio/" TargetMode="External"/><Relationship Id="rId1467" Type="http://schemas.openxmlformats.org/officeDocument/2006/relationships/hyperlink" Target="https://vivacitylabs.com/coo-peter-mildon-discusses-sensor-projects-in-kent-city-centres/" TargetMode="External"/><Relationship Id="rId1674" Type="http://schemas.openxmlformats.org/officeDocument/2006/relationships/hyperlink" Target="https://www.thedailybeast.com/right-wing-media-outlets-duped-by-a-middle-east-propaganda-campaign" TargetMode="External"/><Relationship Id="rId1881" Type="http://schemas.openxmlformats.org/officeDocument/2006/relationships/hyperlink" Target="https://gizmodo.com/ibm-pushed-out-older-workers-in-favor-of-thrifty-authe-1823986722" TargetMode="External"/><Relationship Id="rId2518" Type="http://schemas.openxmlformats.org/officeDocument/2006/relationships/hyperlink" Target="https://venturebeat.com/2020/06/12/researchers-find-racial-discrimination-in-dynamic-pricing-algorithms-used-by-uber-lyft-and-others/" TargetMode="External"/><Relationship Id="rId2725" Type="http://schemas.openxmlformats.org/officeDocument/2006/relationships/hyperlink" Target="https://www.nytimes.com/interactive/2019/10/11/technology/flickr-facial-recognition.html" TargetMode="External"/><Relationship Id="rId2932" Type="http://schemas.openxmlformats.org/officeDocument/2006/relationships/hyperlink" Target="https://scroll.in/article/860857/aadhaar-disruption-in-jharkhands-poorest-regions-hundreds-of-people-are-being-denied-foodgrains" TargetMode="External"/><Relationship Id="rId904" Type="http://schemas.openxmlformats.org/officeDocument/2006/relationships/hyperlink" Target="https://www.telegraph.co.uk/news/2020/07/08/predicted-grades-awarded-summer-will-dodgy-private-school-chief/" TargetMode="External"/><Relationship Id="rId1327" Type="http://schemas.openxmlformats.org/officeDocument/2006/relationships/hyperlink" Target="https://www.businessinsider.com/black-man-facial-recognition-technology-crime-2020-12?op=1&amp;r=US&amp;IR=T" TargetMode="External"/><Relationship Id="rId1534" Type="http://schemas.openxmlformats.org/officeDocument/2006/relationships/hyperlink" Target="https://time.com/5754183/google-ai-mammograms-breast-cancer/" TargetMode="External"/><Relationship Id="rId1741" Type="http://schemas.openxmlformats.org/officeDocument/2006/relationships/hyperlink" Target="https://www.commondreams.org/news/2020/02/21/study-suggests-twitter-bots-have-substantial-impact-spreading-climate-misinformation" TargetMode="External"/><Relationship Id="rId4897" Type="http://schemas.openxmlformats.org/officeDocument/2006/relationships/hyperlink" Target="https://techland.time.com/2012/02/17/how-target-knew-a-high-school-girl-was-pregnant-before-her-parents/" TargetMode="External"/><Relationship Id="rId33" Type="http://schemas.openxmlformats.org/officeDocument/2006/relationships/hyperlink" Target="https://www.aiaaic.org/aiaaic-repository/ai-and-algorithmic-incidents-and-controversies/south-korea-presidential-election-candidate-deepfakes" TargetMode="External"/><Relationship Id="rId1601" Type="http://schemas.openxmlformats.org/officeDocument/2006/relationships/hyperlink" Target="https://wonderfulengineering.com/south-koreas-ai-powered-news-anchor-looks-shockingly-realistic/" TargetMode="External"/><Relationship Id="rId3499" Type="http://schemas.openxmlformats.org/officeDocument/2006/relationships/hyperlink" Target="http://booking.com/" TargetMode="External"/><Relationship Id="rId4757" Type="http://schemas.openxmlformats.org/officeDocument/2006/relationships/hyperlink" Target="https://en.wikipedia.org/wiki/YouTube_Kids" TargetMode="External"/><Relationship Id="rId3359" Type="http://schemas.openxmlformats.org/officeDocument/2006/relationships/hyperlink" Target="https://edition.cnn.com/2019/02/27/tech/amazon-anti-vaccine-books-movies/index.html" TargetMode="External"/><Relationship Id="rId3566" Type="http://schemas.openxmlformats.org/officeDocument/2006/relationships/hyperlink" Target="https://www.wired.com/story/beware-roboadvisors-wealthfront-betterment/" TargetMode="External"/><Relationship Id="rId487" Type="http://schemas.openxmlformats.org/officeDocument/2006/relationships/hyperlink" Target="https://www.geekwire.com/2016/amazon-clashes-propublica-investigation-pay-play-pricing-tactics/" TargetMode="External"/><Relationship Id="rId694" Type="http://schemas.openxmlformats.org/officeDocument/2006/relationships/hyperlink" Target="https://news.sina.com.cn/s/2020-11-23/doc-iiznctke2841568.shtml" TargetMode="External"/><Relationship Id="rId2168" Type="http://schemas.openxmlformats.org/officeDocument/2006/relationships/hyperlink" Target="https://www.smh.com.au/national/nsw/when-hateful-racism-becomes-this-shocking-police-do-go-knocking-20200720-p55dke.html" TargetMode="External"/><Relationship Id="rId2375" Type="http://schemas.openxmlformats.org/officeDocument/2006/relationships/hyperlink" Target="https://securethoughts.com/medical-data-of-auto-accident-victims-exposed-online/" TargetMode="External"/><Relationship Id="rId3219" Type="http://schemas.openxmlformats.org/officeDocument/2006/relationships/hyperlink" Target="https://www.bbc.co.uk/news/technology-50048144" TargetMode="External"/><Relationship Id="rId3773" Type="http://schemas.openxmlformats.org/officeDocument/2006/relationships/hyperlink" Target="https://www.thesun.co.uk/tech/5909463/china-jaywalkers-facial-recognition-technology-sms-fine-text/" TargetMode="External"/><Relationship Id="rId3980" Type="http://schemas.openxmlformats.org/officeDocument/2006/relationships/hyperlink" Target="https://www.technologyreview.com/2018/12/21/1562/a-man-asked-for-his-data-from-amazon-and-they-sent-him-1700-recordings-of/" TargetMode="External"/><Relationship Id="rId4617" Type="http://schemas.openxmlformats.org/officeDocument/2006/relationships/hyperlink" Target="https://www.yahoo.com/news/this-mans-passport-was-rejected-by-a-racially-biased-robot-170610871.html" TargetMode="External"/><Relationship Id="rId4824" Type="http://schemas.openxmlformats.org/officeDocument/2006/relationships/hyperlink" Target="https://www.theguardian.com/science/head-quarters/2014/jul/01/facebook-cornell-study-emotional-contagion-ethics-breach" TargetMode="External"/><Relationship Id="rId347" Type="http://schemas.openxmlformats.org/officeDocument/2006/relationships/hyperlink" Target="https://www.washingtonpost.com/world/2021/04/26/twitter-india-coronavirus/" TargetMode="External"/><Relationship Id="rId1184" Type="http://schemas.openxmlformats.org/officeDocument/2006/relationships/hyperlink" Target="https://yle.fi/uutiset/3-10798074" TargetMode="External"/><Relationship Id="rId2028" Type="http://schemas.openxmlformats.org/officeDocument/2006/relationships/hyperlink" Target="https://www.telegraph.co.uk/technology/2020/06/04/widespread-face-mask-use-could-make-facial-recognition-less/" TargetMode="External"/><Relationship Id="rId2582" Type="http://schemas.openxmlformats.org/officeDocument/2006/relationships/hyperlink" Target="https://arstechnica.com/cars/2020/01/how-a-300-projector-can-fool-teslas-autopilot/" TargetMode="External"/><Relationship Id="rId3426" Type="http://schemas.openxmlformats.org/officeDocument/2006/relationships/hyperlink" Target="https://www.nytimes.com/2019/04/03/technology/amazon-facial-recognition-technology.html" TargetMode="External"/><Relationship Id="rId3633" Type="http://schemas.openxmlformats.org/officeDocument/2006/relationships/hyperlink" Target="https://www.dailymail.co.uk/sciencetech/article-6068521/Robots-power-significantly-influence-childrens-opinions-scientists-warn.html" TargetMode="External"/><Relationship Id="rId3840" Type="http://schemas.openxmlformats.org/officeDocument/2006/relationships/hyperlink" Target="https://www.washingtonpost.com/news/morning-mix/wp/2018/02/08/reddit-bans-deepfakes-pornography-using-the-faces-of-celebrities-like-taylor-swift-and-gal-gadot/" TargetMode="External"/><Relationship Id="rId554" Type="http://schemas.openxmlformats.org/officeDocument/2006/relationships/hyperlink" Target="https://www.aiaaic.org/aiaaic-repository/ai-and-algorithmic-incidents-and-controversies/son-ji-chang-tesla-model-x-sudden-acceleration" TargetMode="External"/><Relationship Id="rId761" Type="http://schemas.openxmlformats.org/officeDocument/2006/relationships/hyperlink" Target="http://lcfi.ac.uk/news/2020/aug/6/whiteness-ai-erases-people-colour-our-imagined-fut/" TargetMode="External"/><Relationship Id="rId1391" Type="http://schemas.openxmlformats.org/officeDocument/2006/relationships/hyperlink" Target="https://thenextweb.com/neural/2020/08/17/british-police-to-trial-facial-recognition-system-that-detects-your-mood/" TargetMode="External"/><Relationship Id="rId2235" Type="http://schemas.openxmlformats.org/officeDocument/2006/relationships/hyperlink" Target="https://www.nytimes.com/2020/04/05/technology/coronavirus-facebook-masks.html" TargetMode="External"/><Relationship Id="rId2442" Type="http://schemas.openxmlformats.org/officeDocument/2006/relationships/hyperlink" Target="https://www.govtech.com/biz/Wolfcom-Embraces-Body-Cam-Face-Recognition-Despite-Concerns.html" TargetMode="External"/><Relationship Id="rId3700" Type="http://schemas.openxmlformats.org/officeDocument/2006/relationships/hyperlink" Target="https://www.theverge.com/2018/2/27/17054740/palantir-predictive-policing-tool-new-orleans-nopd" TargetMode="External"/><Relationship Id="rId207" Type="http://schemas.openxmlformats.org/officeDocument/2006/relationships/hyperlink" Target="https://www.aiaaic.org/aiaaic-repository/ai-and-algorithmic-incidents-and-controversies/uberlyft-alfi-driver-tablets" TargetMode="External"/><Relationship Id="rId414" Type="http://schemas.openxmlformats.org/officeDocument/2006/relationships/hyperlink" Target="https://www.discovermagazine.com/technology/experts-are-worried-about-deepfake-geography" TargetMode="External"/><Relationship Id="rId621" Type="http://schemas.openxmlformats.org/officeDocument/2006/relationships/hyperlink" Target="http://www.koreaherald.com/view.php?ud=20201213000152" TargetMode="External"/><Relationship Id="rId1044" Type="http://schemas.openxmlformats.org/officeDocument/2006/relationships/hyperlink" Target="https://www.theguardian.com/world/2020/may/26/chinese-city-plans-to-turn-coronavirus-app-into-permanent-health-tracker" TargetMode="External"/><Relationship Id="rId1251" Type="http://schemas.openxmlformats.org/officeDocument/2006/relationships/hyperlink" Target="https://www.natlawreview.com/article/dutch-dpa-fines-tiktok-725000-eur-transparency-violations" TargetMode="External"/><Relationship Id="rId2302" Type="http://schemas.openxmlformats.org/officeDocument/2006/relationships/hyperlink" Target="https://www.timebulletin.com/jewish-baby-stroller-image-algorithm/" TargetMode="External"/><Relationship Id="rId1111" Type="http://schemas.openxmlformats.org/officeDocument/2006/relationships/hyperlink" Target="https://www.hstoday.us/subject-matter-areas/airport-aviation-security/cbp-should-address-facial-recognition-system-performance-and-privacy-issues-gao-says/" TargetMode="External"/><Relationship Id="rId4267" Type="http://schemas.openxmlformats.org/officeDocument/2006/relationships/hyperlink" Target="https://www.zdnet.com/article/labor-calls-for-robo-debt-accountability-after-mass-resignation-of-dutch-government/" TargetMode="External"/><Relationship Id="rId4474" Type="http://schemas.openxmlformats.org/officeDocument/2006/relationships/hyperlink" Target="https://data.blog/2019/08/21/gender-and-racial-bias-in-cloud-nlp-sentiment-apis/" TargetMode="External"/><Relationship Id="rId4681" Type="http://schemas.openxmlformats.org/officeDocument/2006/relationships/hyperlink" Target="https://www.msn.com/en-us/news/technology/facebook-still-has-holocaust-denial-content-three-months-after-mark-zuckerberg-pledged-to-remove-it/ar-BB1d7Vdn" TargetMode="External"/><Relationship Id="rId3076" Type="http://schemas.openxmlformats.org/officeDocument/2006/relationships/hyperlink" Target="https://www.nbcnews.com/tech/tech-news/facebook-removes-troll-farm-posing-african-american-support-donald-trump-n1236056" TargetMode="External"/><Relationship Id="rId3283" Type="http://schemas.openxmlformats.org/officeDocument/2006/relationships/hyperlink" Target="https://www.bbc.co.uk/news/uk-england-london-54307976" TargetMode="External"/><Relationship Id="rId3490" Type="http://schemas.openxmlformats.org/officeDocument/2006/relationships/hyperlink" Target="https://www.twu.com.au/press/survey-shows-ubereats-drivers-struggle-with-bankruptcy-homelessness/" TargetMode="External"/><Relationship Id="rId4127" Type="http://schemas.openxmlformats.org/officeDocument/2006/relationships/hyperlink" Target="https://www.bloomberg.com/news/articles/2018-06-29/lyft-is-closing-mobility-gaps-for-low-income-users-in-l-a" TargetMode="External"/><Relationship Id="rId4334" Type="http://schemas.openxmlformats.org/officeDocument/2006/relationships/hyperlink" Target="https://www.ubergizmo.com/2017/12/face-id-accused-being-racist/" TargetMode="External"/><Relationship Id="rId4541" Type="http://schemas.openxmlformats.org/officeDocument/2006/relationships/hyperlink" Target="https://www.business-standard.com/article/current-affairs/driverless-delhi-metro-s-magenta-line-train-crashes-a-week-before-launch-117121901059_1.html" TargetMode="External"/><Relationship Id="rId1928" Type="http://schemas.openxmlformats.org/officeDocument/2006/relationships/hyperlink" Target="https://www.courrierinternational.com/article/repression-google-street-view-masque-des-graffitis-prodemocratie-hong-kong" TargetMode="External"/><Relationship Id="rId2092" Type="http://schemas.openxmlformats.org/officeDocument/2006/relationships/hyperlink" Target="https://mashable.com/article/youtube-climate-change-denial-videos-study/?europe=true" TargetMode="External"/><Relationship Id="rId3143" Type="http://schemas.openxmlformats.org/officeDocument/2006/relationships/hyperlink" Target="https://thetakeout.com/dominos-pizza-checker-camera-technology-1835063625" TargetMode="External"/><Relationship Id="rId3350" Type="http://schemas.openxmlformats.org/officeDocument/2006/relationships/hyperlink" Target="https://www.bbc.co.uk/news/technology-47555216" TargetMode="External"/><Relationship Id="rId271" Type="http://schemas.openxmlformats.org/officeDocument/2006/relationships/hyperlink" Target="https://globalnews.ca/news/4487724/canada-artificial-intelligence-human-rights/" TargetMode="External"/><Relationship Id="rId3003" Type="http://schemas.openxmlformats.org/officeDocument/2006/relationships/hyperlink" Target="https://www.fiercehealthcare.com/payer/experts-transparency-key-to-avoid-controversy-generated-by-google-ascension-data-deal" TargetMode="External"/><Relationship Id="rId4401" Type="http://schemas.openxmlformats.org/officeDocument/2006/relationships/hyperlink" Target="https://www.theregister.com/2017/01/07/tv_anchor_says_alexa_buy_me_a_dollhouse_and_she_does/" TargetMode="External"/><Relationship Id="rId131" Type="http://schemas.openxmlformats.org/officeDocument/2006/relationships/hyperlink" Target="https://www.aiaaic.org/aiaaic-repository/ai-and-algorithmic-incidents-and-controversies/china-facial-image-criminal-inference" TargetMode="External"/><Relationship Id="rId3210" Type="http://schemas.openxmlformats.org/officeDocument/2006/relationships/hyperlink" Target="https://eu.usatoday.com/story/tech/2019/07/11/google-home-smart-speakers-employees-listen-conversations/1702205001/" TargetMode="External"/><Relationship Id="rId2769" Type="http://schemas.openxmlformats.org/officeDocument/2006/relationships/hyperlink" Target="https://www.frontiersin.org/articles/10.3389/fdata.2020.00005/full" TargetMode="External"/><Relationship Id="rId2976" Type="http://schemas.openxmlformats.org/officeDocument/2006/relationships/hyperlink" Target="https://abc13.com/man-told-hes-going-to-die-by-robot-kaiser-doctor-machine-death/5179207/" TargetMode="External"/><Relationship Id="rId948" Type="http://schemas.openxmlformats.org/officeDocument/2006/relationships/hyperlink" Target="https://verietyinfo.com/polandeng/miuosh-comments-on-the-results-of-the-cultural-support-foundation-they-wish-me-death/" TargetMode="External"/><Relationship Id="rId1578" Type="http://schemas.openxmlformats.org/officeDocument/2006/relationships/hyperlink" Target="https://www.thesun.co.uk/news/13563380/queen-filmed-dancing-table-christmas-message/" TargetMode="External"/><Relationship Id="rId1785" Type="http://schemas.openxmlformats.org/officeDocument/2006/relationships/hyperlink" Target="https://www.bloomberg.com/news/articles/2020-08-06/macy-s-sued-over-use-of-clearview-facial-recognition-software" TargetMode="External"/><Relationship Id="rId1992" Type="http://schemas.openxmlformats.org/officeDocument/2006/relationships/hyperlink" Target="https://www.technologyreview.com/2020/08/22/1007539/gpt3-openai-language-generator-artificial-intelligence-ai-opinion" TargetMode="External"/><Relationship Id="rId2629" Type="http://schemas.openxmlformats.org/officeDocument/2006/relationships/hyperlink" Target="https://www.ft.com/content/8cbcb3ae-babd-11e9-8a88-aa6628ac896c" TargetMode="External"/><Relationship Id="rId2836" Type="http://schemas.openxmlformats.org/officeDocument/2006/relationships/hyperlink" Target="https://www.bbc.co.uk/news/technology-48222017" TargetMode="External"/><Relationship Id="rId4191" Type="http://schemas.openxmlformats.org/officeDocument/2006/relationships/hyperlink" Target="https://nexusnewsfeed.com/article/human-rights/push-to-have-robots-mark-school-tests-under-fire-from-prominent-us-academic/" TargetMode="External"/><Relationship Id="rId77" Type="http://schemas.openxmlformats.org/officeDocument/2006/relationships/hyperlink" Target="https://www.aiaaic.org/aiaaic-repository/ai-and-algorithmic-incidents-and-controversies/zillow-offers-ibuying-zestimate-algorithm" TargetMode="External"/><Relationship Id="rId808" Type="http://schemas.openxmlformats.org/officeDocument/2006/relationships/hyperlink" Target="https://www.techtimes.com/articles/253331/20201014/sophisticated-cyberattack-targets-michigans-examsoft-affects-students-bar-exam.htm" TargetMode="External"/><Relationship Id="rId1438" Type="http://schemas.openxmlformats.org/officeDocument/2006/relationships/hyperlink" Target="https://www.theguardian.com/technology/2020/feb/05/welfare-surveillance-system-violates-human-rights-dutch-court-rules" TargetMode="External"/><Relationship Id="rId1645" Type="http://schemas.openxmlformats.org/officeDocument/2006/relationships/hyperlink" Target="https://theslot.jezebel.com/republicans-idea-of-deepfake-porn-is-joe-biden-defundin-1844907526" TargetMode="External"/><Relationship Id="rId4051" Type="http://schemas.openxmlformats.org/officeDocument/2006/relationships/hyperlink" Target="https://www.wired.com/story/when-it-comes-to-gorillas-google-photos-remains-blind/" TargetMode="External"/><Relationship Id="rId1852" Type="http://schemas.openxmlformats.org/officeDocument/2006/relationships/hyperlink" Target="https://slate.com/technology/2020/07/rite-aid-facial-recognition-technology-surveillance.html" TargetMode="External"/><Relationship Id="rId2903" Type="http://schemas.openxmlformats.org/officeDocument/2006/relationships/hyperlink" Target="https://www.foxnews.com/tech/china-bars-millions-from-travel-for-social-credit-offenses" TargetMode="External"/><Relationship Id="rId1505" Type="http://schemas.openxmlformats.org/officeDocument/2006/relationships/hyperlink" Target="https://www.everydayhealth.com/healthy-living/race-adjusted-medicine-may-deprive-black-patients-of-treatment/" TargetMode="External"/><Relationship Id="rId1712" Type="http://schemas.openxmlformats.org/officeDocument/2006/relationships/hyperlink" Target="https://www.technologyreview.com/2020/02/19/868173/an-indian-politician-is-using-deepfakes-to-try-and-win-voters/" TargetMode="External"/><Relationship Id="rId4868" Type="http://schemas.openxmlformats.org/officeDocument/2006/relationships/hyperlink" Target="https://www.techdirt.com/articles/20121227/09011621498/another-lawsuit-filed-google-autocomplete-defamation.shtml" TargetMode="External"/><Relationship Id="rId3677" Type="http://schemas.openxmlformats.org/officeDocument/2006/relationships/hyperlink" Target="https://theintercept.com/2019/07/26/europe-border-control-ai-lie-detector/" TargetMode="External"/><Relationship Id="rId3884" Type="http://schemas.openxmlformats.org/officeDocument/2006/relationships/hyperlink" Target="https://twitter.com/sp_a/status/998089909369016325" TargetMode="External"/><Relationship Id="rId4728" Type="http://schemas.openxmlformats.org/officeDocument/2006/relationships/hyperlink" Target="https://www.theverge.com/2016/10/31/13478102/uber-lyft-race-gender-discrimination-study-findings-mit-stanford" TargetMode="External"/><Relationship Id="rId4935" Type="http://schemas.openxmlformats.org/officeDocument/2006/relationships/hyperlink" Target="https://techcrunch.com/2020/08/07/here-are-a-few-ways-gpt-3-can-go-wrong/" TargetMode="External"/><Relationship Id="rId598" Type="http://schemas.openxmlformats.org/officeDocument/2006/relationships/hyperlink" Target="https://www.aiaaic.org/aiaaic-repository/ai-and-algorithmic-incidents-and-controversies/uber-eats-facial-identification" TargetMode="External"/><Relationship Id="rId2279" Type="http://schemas.openxmlformats.org/officeDocument/2006/relationships/hyperlink" Target="https://www.cdotrends.com/story/14977/hiring-firm-says-its-ai-tech-can-predict-job-hopping" TargetMode="External"/><Relationship Id="rId2486" Type="http://schemas.openxmlformats.org/officeDocument/2006/relationships/hyperlink" Target="https://www.adcu.org.uk/news-posts/app-drivers-couriers-union-takes-legal-action-against-ola-in-dutch-courts-demanding-access-to-data-and-algorithmic-transparency-for-drivers" TargetMode="External"/><Relationship Id="rId2693" Type="http://schemas.openxmlformats.org/officeDocument/2006/relationships/hyperlink" Target="https://computersweden.idg.se/2.2683/1.715020/ansiktsigenkanning-skola-datainspektionen?" TargetMode="External"/><Relationship Id="rId3537" Type="http://schemas.openxmlformats.org/officeDocument/2006/relationships/hyperlink" Target="https://www.9news.com.au/world/tesla-semi-automated-driving-system-possible-cause-suv-crash-silicon-valley/742140ff-9749-4894-88bd-d5eb5ff70ad1" TargetMode="External"/><Relationship Id="rId3744" Type="http://schemas.openxmlformats.org/officeDocument/2006/relationships/hyperlink" Target="https://www.bbc.co.uk/news/world-asia-china-42973456" TargetMode="External"/><Relationship Id="rId3951" Type="http://schemas.openxmlformats.org/officeDocument/2006/relationships/hyperlink" Target="https://www.zdnet.com/article/ces-2018-robot-fails-onstage-during-live-reveal/" TargetMode="External"/><Relationship Id="rId458" Type="http://schemas.openxmlformats.org/officeDocument/2006/relationships/hyperlink" Target="https://www.tvedestrandsposten.no/aktor-krever-fengsel-og-tap-av-forerkort-for-tesla-sjafor/s/5-52-360688" TargetMode="External"/><Relationship Id="rId665" Type="http://schemas.openxmlformats.org/officeDocument/2006/relationships/hyperlink" Target="https://poverty.umich.edu/research-publications/policy-briefs/auto-insurance-and-economic-mobility-in-michigan-a-cycle-of-poverty/" TargetMode="External"/><Relationship Id="rId872" Type="http://schemas.openxmlformats.org/officeDocument/2006/relationships/hyperlink" Target="https://www.businesstelegraph.co.uk/student-tricks-ai-grading-system-into-giving-a-perfect-score-by-adding-word-salad-to-answers/" TargetMode="External"/><Relationship Id="rId1088" Type="http://schemas.openxmlformats.org/officeDocument/2006/relationships/hyperlink" Target="https://neurons.ai/blog/news-stories/google-artificial-intelligence-technology-to-aid-virtual-wall-on-us-mexico-border/" TargetMode="External"/><Relationship Id="rId1295" Type="http://schemas.openxmlformats.org/officeDocument/2006/relationships/hyperlink" Target="https://www.dailyrecord.co.uk/news/politics/facial-recognition-technology-unfit-use-21469810" TargetMode="External"/><Relationship Id="rId2139" Type="http://schemas.openxmlformats.org/officeDocument/2006/relationships/hyperlink" Target="https://www.bbc.co.uk/news/technology-53389657" TargetMode="External"/><Relationship Id="rId2346" Type="http://schemas.openxmlformats.org/officeDocument/2006/relationships/hyperlink" Target="https://ipvm.com/reports/verkada-culture" TargetMode="External"/><Relationship Id="rId2553" Type="http://schemas.openxmlformats.org/officeDocument/2006/relationships/hyperlink" Target="https://www.richmond-news.com/local-news/update-richmond-tesla-incident-icbc-says-driverless-not-allowed-3110352" TargetMode="External"/><Relationship Id="rId2760" Type="http://schemas.openxmlformats.org/officeDocument/2006/relationships/hyperlink" Target="https://aibusiness.com/document.asp?doc_id=761034" TargetMode="External"/><Relationship Id="rId3604" Type="http://schemas.openxmlformats.org/officeDocument/2006/relationships/hyperlink" Target="https://www.sixthtone.com/news/1003759/camera-above-the-classroom" TargetMode="External"/><Relationship Id="rId3811" Type="http://schemas.openxmlformats.org/officeDocument/2006/relationships/hyperlink" Target="https://spectrum.ieee.org/biomedical/diagnostics/how-ibm-watson-overpromised-and-underdelivered-on-ai-health-care" TargetMode="External"/><Relationship Id="rId318" Type="http://schemas.openxmlformats.org/officeDocument/2006/relationships/hyperlink" Target="https://www.theguardian.com/australia-news/2021/apr/24/robo-planning-of-ndis-assessments-would-save-government-700m" TargetMode="External"/><Relationship Id="rId525" Type="http://schemas.openxmlformats.org/officeDocument/2006/relationships/hyperlink" Target="https://www.reuters.com/article/us-tesla-crash/u-s-safety-agency-reviewing-23-tesla-crashes-three-from-recent-weeks-idUSKBN2BA2ML?utm_campaign=The%20Batch&amp;utm_medium=email&amp;_hsmi=118960018&amp;_hsenc=p2ANqtz-9dNjosi6dInbJTZ9Xle59omdibxPN-FGQK8L_wl7HWb2Rog8-nr6YKc7XN0fnjoUdz2kChk6Pzl7spyFAcCwbVSgEcyA&amp;utm_content=118960018&amp;utm_source=hs_email" TargetMode="External"/><Relationship Id="rId732" Type="http://schemas.openxmlformats.org/officeDocument/2006/relationships/hyperlink" Target="https://www.vox.com/recode/2020/5/11/21166291/artificial-intelligence-ai-background-check-checkr-fama" TargetMode="External"/><Relationship Id="rId1155" Type="http://schemas.openxmlformats.org/officeDocument/2006/relationships/hyperlink" Target="https://www.ft.com/content/ddf1600c-deca-41e3-8eb5-9fede24c52a2" TargetMode="External"/><Relationship Id="rId1362" Type="http://schemas.openxmlformats.org/officeDocument/2006/relationships/hyperlink" Target="https://www.latimes.com/california/story/2020-02-13/privacy-risks-automatic-license-plate-readers-lapd" TargetMode="External"/><Relationship Id="rId2206" Type="http://schemas.openxmlformats.org/officeDocument/2006/relationships/hyperlink" Target="https://www.bbc.co.uk/news/technology-53820225" TargetMode="External"/><Relationship Id="rId2413" Type="http://schemas.openxmlformats.org/officeDocument/2006/relationships/hyperlink" Target="https://www.financialexpress.com/industry/technology/robot-uprising-begins-microsoft-fires-journalists-replaces-them-with-ai/1977441/" TargetMode="External"/><Relationship Id="rId2620" Type="http://schemas.openxmlformats.org/officeDocument/2006/relationships/hyperlink" Target="https://medium.com/generated-photos/frequently-asked-questions-cc919004de0d" TargetMode="External"/><Relationship Id="rId1015" Type="http://schemas.openxmlformats.org/officeDocument/2006/relationships/hyperlink" Target="https://thenextweb.com/neural/2020/09/23/facebook-removes-chinese-network-of-fake-accounts-that-used-ai-generated-faces/" TargetMode="External"/><Relationship Id="rId1222" Type="http://schemas.openxmlformats.org/officeDocument/2006/relationships/hyperlink" Target="https://www.engadget.com/new-york-city-facial-recongition-223931035.html" TargetMode="External"/><Relationship Id="rId4378" Type="http://schemas.openxmlformats.org/officeDocument/2006/relationships/hyperlink" Target="https://www.dw.com/en/saudi-arabia-grants-citizenship-to-robot-sophia/a-41150856" TargetMode="External"/><Relationship Id="rId4585" Type="http://schemas.openxmlformats.org/officeDocument/2006/relationships/hyperlink" Target="https://www.cnet.com/news/uber-self-driving-car/" TargetMode="External"/><Relationship Id="rId3187" Type="http://schemas.openxmlformats.org/officeDocument/2006/relationships/hyperlink" Target="https://bdtechtalks.com/2019/08/19/ai-hate-speech-detection-challenges/" TargetMode="External"/><Relationship Id="rId3394" Type="http://schemas.openxmlformats.org/officeDocument/2006/relationships/hyperlink" Target="https://www.theguardian.com/technology/2019/apr/11/amazon-staff-listen-to-customers-alexa-recordings-report-says" TargetMode="External"/><Relationship Id="rId4238" Type="http://schemas.openxmlformats.org/officeDocument/2006/relationships/hyperlink" Target="http://www.ecns.cn/2017/03-22/250247.shtml" TargetMode="External"/><Relationship Id="rId4792" Type="http://schemas.openxmlformats.org/officeDocument/2006/relationships/hyperlink" Target="https://www.huffingtonpost.co.uk/entry/google-image-gender-bias_n_7036414?ri18n=true" TargetMode="External"/><Relationship Id="rId3047" Type="http://schemas.openxmlformats.org/officeDocument/2006/relationships/hyperlink" Target="https://www.innovaruntref.com.ar/el-fin-de-la-realidad-que-son-los-deepfakes/" TargetMode="External"/><Relationship Id="rId4445" Type="http://schemas.openxmlformats.org/officeDocument/2006/relationships/hyperlink" Target="https://www.bloomberg.com/news/articles/2018-05-29/facebook-tools-are-used-to-screen-out-older-job-seekers-lawsuit-claims" TargetMode="External"/><Relationship Id="rId4652" Type="http://schemas.openxmlformats.org/officeDocument/2006/relationships/hyperlink" Target="https://www.inverse.com/article/18043-dallas-police-kill-shooting-suspect-with-military-robot-marcbot-iv-eod-bomb-disposal" TargetMode="External"/><Relationship Id="rId175" Type="http://schemas.openxmlformats.org/officeDocument/2006/relationships/hyperlink" Target="https://www.aiaaic.org/aiaaic-repository/ai-and-algorithmic-incidents-and-controversies/twitter-photo-crop-algorithm-age-weight-bias" TargetMode="External"/><Relationship Id="rId3254" Type="http://schemas.openxmlformats.org/officeDocument/2006/relationships/hyperlink" Target="https://www.digitaltrends.com/news/facebook-admits-it-was-also-listening-to-your-private-conversations/" TargetMode="External"/><Relationship Id="rId3461" Type="http://schemas.openxmlformats.org/officeDocument/2006/relationships/hyperlink" Target="https://gizmodo.com/leaky-database-reveals-horrifying-gps-surveillance-of-c-1832658367" TargetMode="External"/><Relationship Id="rId4305" Type="http://schemas.openxmlformats.org/officeDocument/2006/relationships/hyperlink" Target="https://9to5mac.com/2017/11/04/face-id-siblings-fail/" TargetMode="External"/><Relationship Id="rId4512" Type="http://schemas.openxmlformats.org/officeDocument/2006/relationships/hyperlink" Target="https://www.buzzfeednews.com/article/charliewarzel/youtube-is-addressing-its-massive-child-exploitation-problem" TargetMode="External"/><Relationship Id="rId382" Type="http://schemas.openxmlformats.org/officeDocument/2006/relationships/hyperlink" Target="https://quifinanza.it/innovazione/video/polizia-sari-riconoscimento-volti/222563/" TargetMode="External"/><Relationship Id="rId2063" Type="http://schemas.openxmlformats.org/officeDocument/2006/relationships/hyperlink" Target="https://www.washingtonpost.com/technology/2020/10/20/deep-fake-nudes/" TargetMode="External"/><Relationship Id="rId2270" Type="http://schemas.openxmlformats.org/officeDocument/2006/relationships/hyperlink" Target="https://variety.com/2020/digital/news/facebook-glitch-coronavirus-spam-1203537768/" TargetMode="External"/><Relationship Id="rId3114" Type="http://schemas.openxmlformats.org/officeDocument/2006/relationships/hyperlink" Target="https://www.businessinsider.my/a-man-who-works-for-a-government-official-just-confessed-to-being-in-a-sex-video-with-a-malaysian-minister-heres-what-we-know/?_ga=2.220076959.743412112.1571663415-1884200055.1571663396" TargetMode="External"/><Relationship Id="rId3321" Type="http://schemas.openxmlformats.org/officeDocument/2006/relationships/hyperlink" Target="https://www.cnbc.com/2019/09/06/ai-worries-about-the-dangers-of-facial-recognition-growing-in-china.html" TargetMode="External"/><Relationship Id="rId242" Type="http://schemas.openxmlformats.org/officeDocument/2006/relationships/hyperlink" Target="https://www.aiaaic.org/aiaaic-repository/ai-and-algorithmic-incidents-and-controversies/citizen-app-wrongful-manhunt" TargetMode="External"/><Relationship Id="rId2130" Type="http://schemas.openxmlformats.org/officeDocument/2006/relationships/hyperlink" Target="https://www.isdglobal.org/wp-content/uploads/2020/07/The-Propaganda-Pipeline.pdf" TargetMode="External"/><Relationship Id="rId102" Type="http://schemas.openxmlformats.org/officeDocument/2006/relationships/hyperlink" Target="https://www.aiaaic.org/aiaaic-repository/ai-and-algorithmic-incidents-and-controversies/gdansk-primary-school-no-2-meal-payment-verification" TargetMode="External"/><Relationship Id="rId1689" Type="http://schemas.openxmlformats.org/officeDocument/2006/relationships/hyperlink" Target="https://www.ibtimes.sg/fact-check-did-malaysias-defense-minister-not-welcome-singaporeans-46828" TargetMode="External"/><Relationship Id="rId4095" Type="http://schemas.openxmlformats.org/officeDocument/2006/relationships/hyperlink" Target="https://fortune.com/2017/09/19/facebook-burma/" TargetMode="External"/><Relationship Id="rId1896" Type="http://schemas.openxmlformats.org/officeDocument/2006/relationships/hyperlink" Target="https://www.ft.com/content/10781c77-5fa6-405a-85f6-a799e24172ff" TargetMode="External"/><Relationship Id="rId2947" Type="http://schemas.openxmlformats.org/officeDocument/2006/relationships/hyperlink" Target="https://techcrunch.com/2019/07/08/fbi-immigration-drivers-license-photos/" TargetMode="External"/><Relationship Id="rId4162" Type="http://schemas.openxmlformats.org/officeDocument/2006/relationships/hyperlink" Target="https://www.dailymail.co.uk/sciencetech/article-4522062/Brothers-trick-HSBC-voice-recognition-software.html" TargetMode="External"/><Relationship Id="rId919" Type="http://schemas.openxmlformats.org/officeDocument/2006/relationships/hyperlink" Target="https://medium.com/syncedreview/neurips-paper-reviews-released-controversies-resurface-4c7347861bd7" TargetMode="External"/><Relationship Id="rId1549" Type="http://schemas.openxmlformats.org/officeDocument/2006/relationships/hyperlink" Target="https://www.thelancet.com/journals/lancet/article/PIIS0140-6736(20)31180-6/fulltext" TargetMode="External"/><Relationship Id="rId1756" Type="http://schemas.openxmlformats.org/officeDocument/2006/relationships/hyperlink" Target="https://www.telegraph.co.uk/business/2020/06/16/pwc-readies-facial-recognition-monitor-traders-home/" TargetMode="External"/><Relationship Id="rId1963" Type="http://schemas.openxmlformats.org/officeDocument/2006/relationships/hyperlink" Target="https://dlisted.com/2020/03/17/tiktok-moderators-were-told-to-not-promote-posts-from-users-who-are-ugly-poor-overweight-or-disabled/" TargetMode="External"/><Relationship Id="rId2807" Type="http://schemas.openxmlformats.org/officeDocument/2006/relationships/hyperlink" Target="https://tech.newstatesman.com/policy/home-office-shelve-racist-visa-algorithm-jcwi-legal-challenge" TargetMode="External"/><Relationship Id="rId4022" Type="http://schemas.openxmlformats.org/officeDocument/2006/relationships/hyperlink" Target="https://www.reuters.com/article/us-alphabet-google-ai-gender-idINKCN1NW0EF" TargetMode="External"/><Relationship Id="rId48" Type="http://schemas.openxmlformats.org/officeDocument/2006/relationships/hyperlink" Target="https://www.aiaaic.org/aiaaic-repository/ai-and-algorithmic-incidents-and-controversies/tinder-age-sexual-orientation-discrimination" TargetMode="External"/><Relationship Id="rId1409" Type="http://schemas.openxmlformats.org/officeDocument/2006/relationships/hyperlink" Target="https://ipvm.com/reports/alibaba-uyghur" TargetMode="External"/><Relationship Id="rId1616" Type="http://schemas.openxmlformats.org/officeDocument/2006/relationships/hyperlink" Target="https://www.thedailybeast.com/rt-russian-state-media-posts-deepfake-showing-trump-as-putins-stooge" TargetMode="External"/><Relationship Id="rId1823" Type="http://schemas.openxmlformats.org/officeDocument/2006/relationships/hyperlink" Target="https://observer.com/2020/04/amazon-whole-foods-anti-union-technology-heat-map/" TargetMode="External"/><Relationship Id="rId3788" Type="http://schemas.openxmlformats.org/officeDocument/2006/relationships/hyperlink" Target="https://www.thelancet.com/journals/lancet/article/PIIS0140-6736(18)32819-8/fulltext" TargetMode="External"/><Relationship Id="rId3995" Type="http://schemas.openxmlformats.org/officeDocument/2006/relationships/hyperlink" Target="https://www.reuters.com/article/us-amazon-com-jobs-automation-insight/amazon-scraps-secret-ai-recruiting-tool-that-showed-bias-against-women-idUSKCN1MK08G" TargetMode="External"/><Relationship Id="rId4839" Type="http://schemas.openxmlformats.org/officeDocument/2006/relationships/hyperlink" Target="https://www.reuters.com/article/us-google-hongkong-idUSKBN0G60VR20140806" TargetMode="External"/><Relationship Id="rId2597" Type="http://schemas.openxmlformats.org/officeDocument/2006/relationships/hyperlink" Target="https://www.ibtimes.sg/3d-masks-photos-can-fool-facial-recognition-system-airports-not-face-id-36119" TargetMode="External"/><Relationship Id="rId3648" Type="http://schemas.openxmlformats.org/officeDocument/2006/relationships/hyperlink" Target="https://www.zdnet.com/article/meet-norman-the-worlds-first-psychopathic-ai/" TargetMode="External"/><Relationship Id="rId3855" Type="http://schemas.openxmlformats.org/officeDocument/2006/relationships/hyperlink" Target="https://www.nytimes.com/2018/10/25/arts/design/ai-art-sold-christies.html" TargetMode="External"/><Relationship Id="rId569" Type="http://schemas.openxmlformats.org/officeDocument/2006/relationships/hyperlink" Target="https://www.aiaaic.org/aiaaic-repository/ai-and-algorithmic-incidents-and-controversies/bytedancetiktok-uyghur-censorship" TargetMode="External"/><Relationship Id="rId776" Type="http://schemas.openxmlformats.org/officeDocument/2006/relationships/hyperlink" Target="https://techxplore.com/news/2020-09-reveals-social.html" TargetMode="External"/><Relationship Id="rId983" Type="http://schemas.openxmlformats.org/officeDocument/2006/relationships/hyperlink" Target="https://www.newstatesman.com/politics/devolution/2020/08/scottish-government-has-got-it-badly-wrong-over-its-exam-results" TargetMode="External"/><Relationship Id="rId1199" Type="http://schemas.openxmlformats.org/officeDocument/2006/relationships/hyperlink" Target="https://www.biometricupdate.com/202010/hrw-calls-for-public-biometric-surveillance-system-changes-in-russia-and-argentina" TargetMode="External"/><Relationship Id="rId2457" Type="http://schemas.openxmlformats.org/officeDocument/2006/relationships/hyperlink" Target="https://www.newsweek.com/banjo-ceo-damien-patton-resigns-nazi-white-supremacy-ai-social-media-mining-police-1503339" TargetMode="External"/><Relationship Id="rId2664" Type="http://schemas.openxmlformats.org/officeDocument/2006/relationships/hyperlink" Target="https://futurism.com/the-byte/states-using-ai-grade-essays-standardized-tests" TargetMode="External"/><Relationship Id="rId3508" Type="http://schemas.openxmlformats.org/officeDocument/2006/relationships/hyperlink" Target="https://www.ft.com/content/d22587ec-29e3-11e9-a5ab-ff8ef2b976c7" TargetMode="External"/><Relationship Id="rId4906" Type="http://schemas.openxmlformats.org/officeDocument/2006/relationships/hyperlink" Target="https://www.hollywoodreporter.com/thr-esq/google-sued-rupert-murdoch-jon-hamm-jewish-318012" TargetMode="External"/><Relationship Id="rId429" Type="http://schemas.openxmlformats.org/officeDocument/2006/relationships/hyperlink" Target="https://www.telegraph.co.uk/news/2021/04/18/racist-self-driving-cars-may-not-spot-dark-skinned-faces-law/" TargetMode="External"/><Relationship Id="rId636" Type="http://schemas.openxmlformats.org/officeDocument/2006/relationships/hyperlink" Target="https://bgr.com/2020/06/01/tesla-crash-model-3-autopilot-truck-taiwan/" TargetMode="External"/><Relationship Id="rId1059" Type="http://schemas.openxmlformats.org/officeDocument/2006/relationships/hyperlink" Target="https://www.bbc.co.uk/news/technology-52725810" TargetMode="External"/><Relationship Id="rId1266" Type="http://schemas.openxmlformats.org/officeDocument/2006/relationships/hyperlink" Target="https://apnews.com/article/lawsuits-florida-crime-tampa-2d485bdf8fe4f746ee27325415601e81" TargetMode="External"/><Relationship Id="rId1473" Type="http://schemas.openxmlformats.org/officeDocument/2006/relationships/hyperlink" Target="https://www.rockingrobots.com/growing-use-of-algorithmic-surveillance-sparks-uk-big-brother-fears/" TargetMode="External"/><Relationship Id="rId2317" Type="http://schemas.openxmlformats.org/officeDocument/2006/relationships/hyperlink" Target="https://www.hollywoodreporter.com/thr-esq/youtube-alleged-racially-profile-artificial-intelligence-algorithms-1298926" TargetMode="External"/><Relationship Id="rId2871" Type="http://schemas.openxmlformats.org/officeDocument/2006/relationships/hyperlink" Target="https://www.techdirt.com/articles/20191222/10223143620/nist-study-189-facial-recognition-algorithms-finds-minorities-are-misidentified-almost-100-times-more-often-than-white-men.shtml" TargetMode="External"/><Relationship Id="rId3715" Type="http://schemas.openxmlformats.org/officeDocument/2006/relationships/hyperlink" Target="https://www.theverge.com/2018/11/22/18107885/china-facial-recognition-mistaken-jaywalker" TargetMode="External"/><Relationship Id="rId3922" Type="http://schemas.openxmlformats.org/officeDocument/2006/relationships/hyperlink" Target="https://www.theguardian.com/technology/2018/dec/06/24-us-amazon-workers-hospitalised-after-robot-sets-off-bear-repellent" TargetMode="External"/><Relationship Id="rId843" Type="http://schemas.openxmlformats.org/officeDocument/2006/relationships/hyperlink" Target="https://reclaimthenet.org/proctoring-software-company-abuses-dmca/" TargetMode="External"/><Relationship Id="rId1126" Type="http://schemas.openxmlformats.org/officeDocument/2006/relationships/hyperlink" Target="https://edition.cnn.com/2020/10/31/tech/prop-25-cash-bail-algorithm-california/index.html" TargetMode="External"/><Relationship Id="rId1680" Type="http://schemas.openxmlformats.org/officeDocument/2006/relationships/hyperlink" Target="https://www.aa.com.tr/en/politics/non-existent-experts-target-turkey-qatar-report/1902327" TargetMode="External"/><Relationship Id="rId2524" Type="http://schemas.openxmlformats.org/officeDocument/2006/relationships/hyperlink" Target="https://www.gwhatchet.com/2020/06/14/racial-bias-present-in-ride-share-pricing-algorithms-study/" TargetMode="External"/><Relationship Id="rId2731" Type="http://schemas.openxmlformats.org/officeDocument/2006/relationships/hyperlink" Target="https://www.nature.com/articles/d41586-020-03187-3" TargetMode="External"/><Relationship Id="rId703" Type="http://schemas.openxmlformats.org/officeDocument/2006/relationships/hyperlink" Target="https://www.theregister.com/2020/08/10/barclays_employee_monitoring/" TargetMode="External"/><Relationship Id="rId910" Type="http://schemas.openxmlformats.org/officeDocument/2006/relationships/hyperlink" Target="https://www.tes.com/news/coronavirus-ib-results-day-2020-controversy-grows-over-grading-scandal" TargetMode="External"/><Relationship Id="rId1333" Type="http://schemas.openxmlformats.org/officeDocument/2006/relationships/hyperlink" Target="https://eu.freep.com/story/news/local/michigan/detroit/2020/07/10/facial-recognition-detroit-michael-oliver-robert-williams/5392166002/" TargetMode="External"/><Relationship Id="rId1540" Type="http://schemas.openxmlformats.org/officeDocument/2006/relationships/hyperlink" Target="https://www.washingtonpost.com/technology/2020/12/10/amazon-halo-band-review/" TargetMode="External"/><Relationship Id="rId4489" Type="http://schemas.openxmlformats.org/officeDocument/2006/relationships/hyperlink" Target="https://www.the-ambient.com/news/google-home-mini-spy-problem-fix-124" TargetMode="External"/><Relationship Id="rId4696" Type="http://schemas.openxmlformats.org/officeDocument/2006/relationships/hyperlink" Target="https://time.com/4484530/linkedin-gender-bias-search/" TargetMode="External"/><Relationship Id="rId1400" Type="http://schemas.openxmlformats.org/officeDocument/2006/relationships/hyperlink" Target="https://www.thedailybeast.com/dahua-amazon-partner-in-china-is-making-facial-recognition-tech-to-track-uyghurs" TargetMode="External"/><Relationship Id="rId3298" Type="http://schemas.openxmlformats.org/officeDocument/2006/relationships/hyperlink" Target="https://www.haaretz.com/israel-news/business/.premium-this-israeli-face-recognition-startup-is-secretly-tracking-palestinians-1.7500359" TargetMode="External"/><Relationship Id="rId4349" Type="http://schemas.openxmlformats.org/officeDocument/2006/relationships/hyperlink" Target="https://www.independent.co.uk/life-style/gadgets-and-tech/iphone-face-mask-id-recognition-unlock-coronavirus-covid-19-hack-a9459901.html" TargetMode="External"/><Relationship Id="rId4556" Type="http://schemas.openxmlformats.org/officeDocument/2006/relationships/hyperlink" Target="https://www.nytimes.com/2016/07/02/business/joshua-brown-technology-enthusiast-tested-the-limits-of-his-tesla.html" TargetMode="External"/><Relationship Id="rId4763" Type="http://schemas.openxmlformats.org/officeDocument/2006/relationships/hyperlink" Target="https://appleinsider.com/articles/21/02/27/facebook-agrees-to-650m-settlement-to-end-illinois-privacy-lawsuit" TargetMode="External"/><Relationship Id="rId3158" Type="http://schemas.openxmlformats.org/officeDocument/2006/relationships/hyperlink" Target="https://www.oregonlive.com/politics/2020/09/portland-approves-strictest-ban-on-facial-recognition-technology-in-the-us.html" TargetMode="External"/><Relationship Id="rId3365" Type="http://schemas.openxmlformats.org/officeDocument/2006/relationships/hyperlink" Target="https://www.cbsnews.com/news/amazon-removes-books-promoting-autism-cures-and-vaccine-misinformation/" TargetMode="External"/><Relationship Id="rId3572" Type="http://schemas.openxmlformats.org/officeDocument/2006/relationships/hyperlink" Target="https://www.lexology.com/library/detail.aspx?g=5a1f17a4-e644-4ac4-84ab-05ed1cdf4747" TargetMode="External"/><Relationship Id="rId4209" Type="http://schemas.openxmlformats.org/officeDocument/2006/relationships/hyperlink" Target="https://homes.cs.washington.edu/~supasorn/" TargetMode="External"/><Relationship Id="rId4416" Type="http://schemas.openxmlformats.org/officeDocument/2006/relationships/hyperlink" Target="https://www.nbcnews.com/tech/tech-news/facebook-brings-face-recognition-all-users-discontinues-tag-suggestions-n1049361" TargetMode="External"/><Relationship Id="rId4623" Type="http://schemas.openxmlformats.org/officeDocument/2006/relationships/hyperlink" Target="https://www.nytimes.com/2017/06/13/opinion/how-computers-are-harming-criminal-justice.html" TargetMode="External"/><Relationship Id="rId4830" Type="http://schemas.openxmlformats.org/officeDocument/2006/relationships/hyperlink" Target="https://gizmodo.com/heres-how-google-could-decide-the-next-election-with-it-1725343953" TargetMode="External"/><Relationship Id="rId286" Type="http://schemas.openxmlformats.org/officeDocument/2006/relationships/hyperlink" Target="https://www.biometricupdate.com/202104/chinese-firms-fined-for-facial-recognition-overuse-more-city-govts-mull-restrictions" TargetMode="External"/><Relationship Id="rId493" Type="http://schemas.openxmlformats.org/officeDocument/2006/relationships/hyperlink" Target="https://www.express.co.uk/life-style/science-technology/712888/Amazon-UK-Con-Online-Retailer-Expensive-Product" TargetMode="External"/><Relationship Id="rId2174" Type="http://schemas.openxmlformats.org/officeDocument/2006/relationships/hyperlink" Target="https://timesofindia.indiatimes.com/india/farmers-protest-facebook-clarifies-kisan-ekta-morcha-page-was-marked-spam-for-increased-activity/articleshow/79839388.cms" TargetMode="External"/><Relationship Id="rId2381" Type="http://schemas.openxmlformats.org/officeDocument/2006/relationships/hyperlink" Target="https://www.greenpeace.org/usa/reports/oil-in-the-cloud/" TargetMode="External"/><Relationship Id="rId3018" Type="http://schemas.openxmlformats.org/officeDocument/2006/relationships/hyperlink" Target="https://www.healthcareitnews.com/news/google-university-chicago-named-suit-charging-misuse-patient-data" TargetMode="External"/><Relationship Id="rId3225" Type="http://schemas.openxmlformats.org/officeDocument/2006/relationships/hyperlink" Target="https://www.bbc.co.uk/news/technology-49343823" TargetMode="External"/><Relationship Id="rId3432" Type="http://schemas.openxmlformats.org/officeDocument/2006/relationships/hyperlink" Target="https://www.theverge.com/2019/2/14/18224704/ai-machine-learning-language-models-read-write-openai-gpt2" TargetMode="External"/><Relationship Id="rId146" Type="http://schemas.openxmlformats.org/officeDocument/2006/relationships/hyperlink" Target="https://www.aiaaic.org/aiaaic-repository/ai-and-algorithmic-incidents-and-controversies/tiktok-recommends-adult-content-to-children" TargetMode="External"/><Relationship Id="rId353" Type="http://schemas.openxmlformats.org/officeDocument/2006/relationships/hyperlink" Target="https://telecoms.com/509508/indian-covid-crisis-prompts-surge-in-state-social-media-censorship/" TargetMode="External"/><Relationship Id="rId560" Type="http://schemas.openxmlformats.org/officeDocument/2006/relationships/hyperlink" Target="https://www.aiaaic.org/aiaaic-repository/ai-and-algorithmic-incidents-and-controversies/faces-of-the-riot-facial-recognition" TargetMode="External"/><Relationship Id="rId1190" Type="http://schemas.openxmlformats.org/officeDocument/2006/relationships/hyperlink" Target="https://privacyinternational.org/case-study/3969/huawei-infiltration-uganda" TargetMode="External"/><Relationship Id="rId2034" Type="http://schemas.openxmlformats.org/officeDocument/2006/relationships/hyperlink" Target="https://www.businessinsider.com/coronavirus-china-wechat-yy-censorship-citizen-lab-2020-3?r=US&amp;IR=T" TargetMode="External"/><Relationship Id="rId2241" Type="http://schemas.openxmlformats.org/officeDocument/2006/relationships/hyperlink" Target="https://techcrunch.com/2020/03/26/its-still-easy-to-find-coronavirus-mask-ads-on-facebook/" TargetMode="External"/><Relationship Id="rId213" Type="http://schemas.openxmlformats.org/officeDocument/2006/relationships/hyperlink" Target="https://www.aiaaic.org/aiaaic-repository/ai-and-algorithmic-incidents-and-controversies/beijing-uyghur-fake-influence-campaign" TargetMode="External"/><Relationship Id="rId420" Type="http://schemas.openxmlformats.org/officeDocument/2006/relationships/hyperlink" Target="https://www.biometricupdate.com/202104/society-dictated-your-face-according-to-biometrics-research-and-a-patent" TargetMode="External"/><Relationship Id="rId1050" Type="http://schemas.openxmlformats.org/officeDocument/2006/relationships/hyperlink" Target="https://www.reuters.com/article/health-coronavirus-china-tech/rpt-as-chinese-authorities-expand-use-of-health-tracking-apps-privacy-concerns-grow-idUSL4N2D826K" TargetMode="External"/><Relationship Id="rId2101" Type="http://schemas.openxmlformats.org/officeDocument/2006/relationships/hyperlink" Target="https://venturebeat.com/2020/07/18/work-at-home-ai-surveillance-is-a-move-in-the-wrong-direction/" TargetMode="External"/><Relationship Id="rId4066" Type="http://schemas.openxmlformats.org/officeDocument/2006/relationships/hyperlink" Target="https://www.digitaltrends.com/cool-tech/anti-hate-speech-tech-finland/" TargetMode="External"/><Relationship Id="rId1867" Type="http://schemas.openxmlformats.org/officeDocument/2006/relationships/hyperlink" Target="https://www.bbc.co.uk/news/technology-55187611" TargetMode="External"/><Relationship Id="rId2918" Type="http://schemas.openxmlformats.org/officeDocument/2006/relationships/hyperlink" Target="https://foreignpolicy.com/2018/07/24/beijings-big-brother-tech-needs-african-faces/" TargetMode="External"/><Relationship Id="rId4273" Type="http://schemas.openxmlformats.org/officeDocument/2006/relationships/hyperlink" Target="https://sciencebasedmedicine.org/ibm-watson-versus-cancer-hype-meets-reality/" TargetMode="External"/><Relationship Id="rId4480" Type="http://schemas.openxmlformats.org/officeDocument/2006/relationships/hyperlink" Target="https://smallbiztrends.com/2017/12/nav-apps-send-drivers-into-wildfires.html" TargetMode="External"/><Relationship Id="rId1727" Type="http://schemas.openxmlformats.org/officeDocument/2006/relationships/hyperlink" Target="https://blog.oup.com/2020/10/the-fight-against-fake-news-and-electoral-disinformation/" TargetMode="External"/><Relationship Id="rId1934" Type="http://schemas.openxmlformats.org/officeDocument/2006/relationships/hyperlink" Target="https://parentology.com/gradient-blackface/" TargetMode="External"/><Relationship Id="rId3082" Type="http://schemas.openxmlformats.org/officeDocument/2006/relationships/hyperlink" Target="https://www.cnet.com/news/deepfake-video-of-facebook-ceo-mark-zuckerberg-posted-on-instagram/" TargetMode="External"/><Relationship Id="rId4133" Type="http://schemas.openxmlformats.org/officeDocument/2006/relationships/hyperlink" Target="https://abc13.com/study-lyft-uber-african-american/3670154/" TargetMode="External"/><Relationship Id="rId4340" Type="http://schemas.openxmlformats.org/officeDocument/2006/relationships/hyperlink" Target="https://www.dailymail.co.uk/sciencetech/article-5143375/Face-ID-iPhone-X-stopped-working-iOS-11-2-update.html" TargetMode="External"/><Relationship Id="rId19" Type="http://schemas.openxmlformats.org/officeDocument/2006/relationships/hyperlink" Target="https://www.aiaaic.org/aiaaic-repository/ai-and-algorithmic-incidents-and-controversies/gis-employment-background-checks" TargetMode="External"/><Relationship Id="rId3899" Type="http://schemas.openxmlformats.org/officeDocument/2006/relationships/hyperlink" Target="https://www.huffingtonpost.ca/2018/08/06/calgary-fairview-facial-recognition-software_a_23497017/?guccounter=1&amp;guce_referrer=aHR0cHM6Ly9kdWNrZHVja2dvLmNvbS8&amp;guce_referrer_sig=AQAAAHE_LHmqZoKrtv0FVg6wZ_h9uPNiQoQqVmOrCVDk37mxt-XOwsVrOB2yZd05xNq8J7mQtkBW1sHDvJQarc9qiyQ5RyjovCeqKD0ZXq2O5U4_qUpdLlopXesciJAm7O94bmJHsn1qbaaJaUFHto6qHOc8m64YfJW5Drx9ONKcBhtE" TargetMode="External"/><Relationship Id="rId4200" Type="http://schemas.openxmlformats.org/officeDocument/2006/relationships/hyperlink" Target="https://www.theguardian.com/technology/2017/sep/07/new-artificial-intelligence-can-tell-whether-youre-gay-or-straight-from-a-photograph" TargetMode="External"/><Relationship Id="rId3759" Type="http://schemas.openxmlformats.org/officeDocument/2006/relationships/hyperlink" Target="https://hongkongfp.com/2018/02/28/china-using-big-data-predictive-computing-police-residents-xinjiang-region-human-rights-watch-says/" TargetMode="External"/><Relationship Id="rId3966" Type="http://schemas.openxmlformats.org/officeDocument/2006/relationships/hyperlink" Target="https://www.standard.co.uk/tech/amazon-plans-to-programme-alexa-gadgets-to-eavesdrop-on-conversations-to-build-profiles-of-owners-s-likes-and-dislikes-a3810911.html" TargetMode="External"/><Relationship Id="rId3" Type="http://schemas.openxmlformats.org/officeDocument/2006/relationships/hyperlink" Target="https://www.aiaaic.org/aiaaic-repository/ai-and-algorithmic-incidents-and-controversies/coupang-own-brand-search-engine-rigging" TargetMode="External"/><Relationship Id="rId887" Type="http://schemas.openxmlformats.org/officeDocument/2006/relationships/hyperlink" Target="https://www.bbc.co.uk/news/technology-53165286" TargetMode="External"/><Relationship Id="rId2568" Type="http://schemas.openxmlformats.org/officeDocument/2006/relationships/hyperlink" Target="https://arstechnica.com/information-technology/2019/04/researchers-trick-tesla-autopilot-into-steering-into-oncoming-traffic/" TargetMode="External"/><Relationship Id="rId2775" Type="http://schemas.openxmlformats.org/officeDocument/2006/relationships/hyperlink" Target="https://www.zeit.de/news/2018-10/11/oesterreich-sortiert-arbeitslose-bald-per-algorithmus-181011-99-330950?utm_referrer=https%3A%2F%2Fwww.tellerreport.com%2F" TargetMode="External"/><Relationship Id="rId2982" Type="http://schemas.openxmlformats.org/officeDocument/2006/relationships/hyperlink" Target="https://news.sky.com/story/california-hospital-defends-use-of-robot-that-told-patient-he-was-going-to-die-11660604" TargetMode="External"/><Relationship Id="rId3619" Type="http://schemas.openxmlformats.org/officeDocument/2006/relationships/hyperlink" Target="https://www.washingtonpost.com/technology/2018/08/13/please-do-not-switch-me-off-an-experiment-with-begging-robot-shows-people-hesitate-pull-plug/" TargetMode="External"/><Relationship Id="rId3826" Type="http://schemas.openxmlformats.org/officeDocument/2006/relationships/hyperlink" Target="https://www.techinasia.com/chinese-alister-falls-victim-deepfake-video-stunt" TargetMode="External"/><Relationship Id="rId747" Type="http://schemas.openxmlformats.org/officeDocument/2006/relationships/hyperlink" Target="https://www.forbes.com/sites/johnkoetsier/2020/10/29/tiktok-owner-bytedance-selling-smart-lamp-with-camera-for-school-kids/?sh=5bb2cee223a6" TargetMode="External"/><Relationship Id="rId954" Type="http://schemas.openxmlformats.org/officeDocument/2006/relationships/hyperlink" Target="https://www.irishtimes.com/opinion/leaving-cert-shows-we-will-have-to-learn-to-live-with-algorithms-1.4349728" TargetMode="External"/><Relationship Id="rId1377" Type="http://schemas.openxmlformats.org/officeDocument/2006/relationships/hyperlink" Target="https://www.protocol.com/government-buying-location-data" TargetMode="External"/><Relationship Id="rId1584" Type="http://schemas.openxmlformats.org/officeDocument/2006/relationships/hyperlink" Target="https://waxy.org/2020/04/jay-z-orders-deepfake-audio-parodies-off-youtube/" TargetMode="External"/><Relationship Id="rId1791" Type="http://schemas.openxmlformats.org/officeDocument/2006/relationships/hyperlink" Target="https://www.vox.com/recode/2020/2/26/21154606/clearview-ai-data-breach" TargetMode="External"/><Relationship Id="rId2428" Type="http://schemas.openxmlformats.org/officeDocument/2006/relationships/hyperlink" Target="https://www.biometricupdate.com/202006/another-facial-recognition-firm-sees-money-in-biometric-mining" TargetMode="External"/><Relationship Id="rId2635" Type="http://schemas.openxmlformats.org/officeDocument/2006/relationships/hyperlink" Target="https://www.sixthtone.com/news/1003718/how-ai-powered-voice-bots-flooded-chinas-telemarketing-industry" TargetMode="External"/><Relationship Id="rId2842" Type="http://schemas.openxmlformats.org/officeDocument/2006/relationships/hyperlink" Target="https://www.biometricupdate.com/202008/facial-recognition-lessons-for-the-private-sector-from-the-south-wales-police-case" TargetMode="External"/><Relationship Id="rId83" Type="http://schemas.openxmlformats.org/officeDocument/2006/relationships/hyperlink" Target="https://www.aiaaic.org/aiaaic-repository/ai-and-algorithmic-incidents-and-controversies/tesla-fsd-glitchrecall" TargetMode="External"/><Relationship Id="rId607" Type="http://schemas.openxmlformats.org/officeDocument/2006/relationships/hyperlink" Target="https://www.oliveoiltimes.com/world/italian-researchers-say-nutri-score-treats-shoppers-like-children/86229" TargetMode="External"/><Relationship Id="rId814" Type="http://schemas.openxmlformats.org/officeDocument/2006/relationships/hyperlink" Target="http://udreview.com/youre-being-watched-the-dangers-of-proctoru/" TargetMode="External"/><Relationship Id="rId1237" Type="http://schemas.openxmlformats.org/officeDocument/2006/relationships/hyperlink" Target="https://www.biometricupdate.com/202104/police-facial-recognition-on-images-from-us-protest-social-media-in-canada-questioned" TargetMode="External"/><Relationship Id="rId1444" Type="http://schemas.openxmlformats.org/officeDocument/2006/relationships/hyperlink" Target="https://www.scientificamerican.com/article/the-harm-that-data-do/" TargetMode="External"/><Relationship Id="rId1651" Type="http://schemas.openxmlformats.org/officeDocument/2006/relationships/hyperlink" Target="https://www.bbc.co.uk/news/election-us-2020-53997196" TargetMode="External"/><Relationship Id="rId2702" Type="http://schemas.openxmlformats.org/officeDocument/2006/relationships/hyperlink" Target="http://www.educationcareer.net.au/archived-news/feds-fund-facial-recognition" TargetMode="External"/><Relationship Id="rId1304" Type="http://schemas.openxmlformats.org/officeDocument/2006/relationships/hyperlink" Target="https://www.dailyrecord.co.uk/news/uk-world-news/police-spy-coronavirus-lockdown-rebels-21762896" TargetMode="External"/><Relationship Id="rId1511" Type="http://schemas.openxmlformats.org/officeDocument/2006/relationships/hyperlink" Target="https://fortune.com/2020/04/22/coronavirus-test-diagnosis-ai-doctors-illnesses-covid-19-research-artificial-intelligence/" TargetMode="External"/><Relationship Id="rId4667" Type="http://schemas.openxmlformats.org/officeDocument/2006/relationships/hyperlink" Target="https://www.nytimes.com/2019/07/10/opinion/facial-recognition-race.html" TargetMode="External"/><Relationship Id="rId4874" Type="http://schemas.openxmlformats.org/officeDocument/2006/relationships/hyperlink" Target="https://www.theregister.com/2012/08/03/bad_algorithm_lost_440_million_dollars/" TargetMode="External"/><Relationship Id="rId3269" Type="http://schemas.openxmlformats.org/officeDocument/2006/relationships/hyperlink" Target="https://www.sfchronicle.com/entertainment/article/Advice-for-Facebook-Liam-Bot-is-not-our-friend-14885794.php" TargetMode="External"/><Relationship Id="rId3476" Type="http://schemas.openxmlformats.org/officeDocument/2006/relationships/hyperlink" Target="https://citizenlab.ca/2019/07/cant-picture-this-2-an-analysis-of-wechats-realtime-image-filtering-in-chats/" TargetMode="External"/><Relationship Id="rId3683" Type="http://schemas.openxmlformats.org/officeDocument/2006/relationships/hyperlink" Target="https://www.euractiv.com/section/digital/news/mep-public-has-a-right-to-know-about-commissions-lie-detector-tech/" TargetMode="External"/><Relationship Id="rId4527" Type="http://schemas.openxmlformats.org/officeDocument/2006/relationships/hyperlink" Target="https://www.fastcompany.com/40476563/youtubes-top-search-results-for-las-vegas-are-already-littered-with-conspiracy-theories" TargetMode="External"/><Relationship Id="rId10" Type="http://schemas.openxmlformats.org/officeDocument/2006/relationships/hyperlink" Target="https://www.aiaaic.org/aiaaic-repository/ai-and-algorithmic-incidents-and-controversies/malaysia-ai-court-sentencing" TargetMode="External"/><Relationship Id="rId397" Type="http://schemas.openxmlformats.org/officeDocument/2006/relationships/hyperlink" Target="https://abcnews.go.com/Technology/wireStory/consumer-reports-tricks-tesla-drive-wheel-77248192" TargetMode="External"/><Relationship Id="rId2078" Type="http://schemas.openxmlformats.org/officeDocument/2006/relationships/hyperlink" Target="https://metro.co.uk/2020/03/09/chinese-company-develops-facial-recognition-software-id-people-face-masks-12369869/" TargetMode="External"/><Relationship Id="rId2285" Type="http://schemas.openxmlformats.org/officeDocument/2006/relationships/hyperlink" Target="https://futurism.com/the-byte/scientists-unimpressed-googles-protein-folding-algorithm" TargetMode="External"/><Relationship Id="rId2492" Type="http://schemas.openxmlformats.org/officeDocument/2006/relationships/hyperlink" Target="https://www.adcu.org.uk/news-posts/app-drivers-couriers-union-files-ground-breaking-legal-challenge-against-ubers-dismissal-of-drivers-by-algorithm-in-the-uk-and-portugal" TargetMode="External"/><Relationship Id="rId3129" Type="http://schemas.openxmlformats.org/officeDocument/2006/relationships/hyperlink" Target="https://www.seattletimes.com/nation-world/top-ai-researchers-race-to-detect-deepfake-political-videos-we-are-outgunned/" TargetMode="External"/><Relationship Id="rId3336" Type="http://schemas.openxmlformats.org/officeDocument/2006/relationships/hyperlink" Target="https://www.vice.com/en/article/kzm59x/deepnude-app-creates-fake-nudes-of-any-woman" TargetMode="External"/><Relationship Id="rId3890" Type="http://schemas.openxmlformats.org/officeDocument/2006/relationships/hyperlink" Target="https://www.telegraph.co.uk/news/2018/05/26/deepfake-videos-produced-russian-linked-trolls-latest-weapon/" TargetMode="External"/><Relationship Id="rId4734" Type="http://schemas.openxmlformats.org/officeDocument/2006/relationships/hyperlink" Target="https://www.reuters.com/article/us-autos-selfdriving-nearmiss/two-rival-self-driving-cars-have-close-call-in-california-idUSKBN0P601T20150626" TargetMode="External"/><Relationship Id="rId4941" Type="http://schemas.openxmlformats.org/officeDocument/2006/relationships/comments" Target="../comments1.xml"/><Relationship Id="rId257" Type="http://schemas.openxmlformats.org/officeDocument/2006/relationships/hyperlink" Target="https://www.aiaaic.org/aiaaic-repository/ai-and-algorithmic-incidents-and-controversies/ai-dungeon-offensive-speech-filter" TargetMode="External"/><Relationship Id="rId464" Type="http://schemas.openxmlformats.org/officeDocument/2006/relationships/hyperlink" Target="https://www.carcomplaints.com/news/2020/tesla-autopilot-lawsuit-killed-pedestrian.shtml" TargetMode="External"/><Relationship Id="rId1094" Type="http://schemas.openxmlformats.org/officeDocument/2006/relationships/hyperlink" Target="https://www.foxbusiness.com/technology/google-artificial-intelligence-trumps-virtual-border-wall" TargetMode="External"/><Relationship Id="rId2145" Type="http://schemas.openxmlformats.org/officeDocument/2006/relationships/hyperlink" Target="https://www.thedailybeast.com/facebook-execs-gave-up-on-solutions-after-finding-its-platform-fueled-division-report-says" TargetMode="External"/><Relationship Id="rId3543" Type="http://schemas.openxmlformats.org/officeDocument/2006/relationships/hyperlink" Target="https://www.aiaaic.org/aiaaic-repository/ai-and-algorithmic-incidents-and-controversies/uber-self-driving-car-pedestrian-fatality" TargetMode="External"/><Relationship Id="rId3750" Type="http://schemas.openxmlformats.org/officeDocument/2006/relationships/hyperlink" Target="https://www.dailymail.co.uk/news/china/fb-5762145/How-Chinese-police-catch-criminals-facial-recognition-sunglasses.html" TargetMode="External"/><Relationship Id="rId4801" Type="http://schemas.openxmlformats.org/officeDocument/2006/relationships/hyperlink" Target="https://venturebeat.com/2017/09/06/robots-can-kill-but-can-they-murder/" TargetMode="External"/><Relationship Id="rId117" Type="http://schemas.openxmlformats.org/officeDocument/2006/relationships/hyperlink" Target="https://www.aiaaic.org/aiaaic-repository/ai-and-algorithmic-incidents-and-controversies/narxcare-drug-addition-risk-assessment" TargetMode="External"/><Relationship Id="rId671" Type="http://schemas.openxmlformats.org/officeDocument/2006/relationships/hyperlink" Target="https://poverty.umich.edu/research-publications/policy-briefs/auto-insurance-and-economic-mobility-in-michigan-a-cycle-of-poverty/" TargetMode="External"/><Relationship Id="rId2352" Type="http://schemas.openxmlformats.org/officeDocument/2006/relationships/hyperlink" Target="https://ipvm.com/reports/verkada-culture" TargetMode="External"/><Relationship Id="rId3403" Type="http://schemas.openxmlformats.org/officeDocument/2006/relationships/hyperlink" Target="https://arstechnica.com/tech-policy/2019/07/amazon-confirms-it-keeps-your-alexa-recordings-basically-forever/" TargetMode="External"/><Relationship Id="rId3610" Type="http://schemas.openxmlformats.org/officeDocument/2006/relationships/hyperlink" Target="https://www.securitytoday.in/international-news/hikvision-artificial-intelligence-to-watch-over-kids-in-chinese-school/" TargetMode="External"/><Relationship Id="rId324" Type="http://schemas.openxmlformats.org/officeDocument/2006/relationships/hyperlink" Target="https://www.innovationaus.com/shorten-calls-for-end-to-ndis-robo-planning/" TargetMode="External"/><Relationship Id="rId531" Type="http://schemas.openxmlformats.org/officeDocument/2006/relationships/hyperlink" Target="https://www.nytimes.com/2021/03/23/business/teslas-autopilot-safety-investigations.html" TargetMode="External"/><Relationship Id="rId1161" Type="http://schemas.openxmlformats.org/officeDocument/2006/relationships/hyperlink" Target="https://www.caixinglobal.com/2020-12-08/face-scanning-chinese-public-toilet-is-bog-standard-once-again-101637015.html" TargetMode="External"/><Relationship Id="rId2005" Type="http://schemas.openxmlformats.org/officeDocument/2006/relationships/hyperlink" Target="https://www.independent.co.uk/life-style/gadgets-and-tech/news/google-ads-porn-women-colour-black-latina-a9636456.html" TargetMode="External"/><Relationship Id="rId2212" Type="http://schemas.openxmlformats.org/officeDocument/2006/relationships/hyperlink" Target="https://www.reuters.com/article/us-health-coronavirus-facebook-idUSKCN25F1M4" TargetMode="External"/><Relationship Id="rId1021" Type="http://schemas.openxmlformats.org/officeDocument/2006/relationships/hyperlink" Target="https://qz.com/india/1838063/modis-aarogya-setu-coronavirus-app-for-india-a-privacy-disaster/" TargetMode="External"/><Relationship Id="rId1978" Type="http://schemas.openxmlformats.org/officeDocument/2006/relationships/hyperlink" Target="https://www.msn.com/en-us/money/companies/why-ill-never-own-alibaba-stock/ar-BB1dlI2T" TargetMode="External"/><Relationship Id="rId4177" Type="http://schemas.openxmlformats.org/officeDocument/2006/relationships/hyperlink" Target="https://www.dailymail.co.uk/news/article-4707446/Security-robot-goes-viral-falling-fountain.html" TargetMode="External"/><Relationship Id="rId4384" Type="http://schemas.openxmlformats.org/officeDocument/2006/relationships/hyperlink" Target="https://www.indiatimes.com/technology/news/meet-mitra-the-5-foot-made-in-india-robot-that-greeted-pm-modi-and-ivanka-trump-at-ges-2017_-334629.html" TargetMode="External"/><Relationship Id="rId4591" Type="http://schemas.openxmlformats.org/officeDocument/2006/relationships/hyperlink" Target="https://gizmodo.com/rogue-algorithm-blamed-for-historic-crash-of-the-britis-1787523587" TargetMode="External"/><Relationship Id="rId3193" Type="http://schemas.openxmlformats.org/officeDocument/2006/relationships/hyperlink" Target="https://gizmodo.com/google-gives-up-on-ai-ethics-board-1833833986" TargetMode="External"/><Relationship Id="rId4037" Type="http://schemas.openxmlformats.org/officeDocument/2006/relationships/hyperlink" Target="https://techcrunch.com/2018/05/10/duplex-shows-google-failing-at-ethical-and-creative-ai-design/?guccounter=1&amp;guce_referrer=aHR0cHM6Ly93d3cuZ29vZ2xlLmNvbS8&amp;guce_referrer_sig=AQAAADLCNm7BFadqps1tpoM1SOqsVpLyxraSK0G44hbU_c6wBHC5I6183f1KAJd4xvnA1LlI5erSAOIqqSpeBJMPRp6ip9uhUJAOe4fzQHIom4acV9N8KR7eahhihsl6prKFvjAZcEY3vW7UgOuCneWeU6xB3DSWlx0waC5C7YE7d-QB" TargetMode="External"/><Relationship Id="rId4244" Type="http://schemas.openxmlformats.org/officeDocument/2006/relationships/hyperlink" Target="https://inews.co.uk/news/technology/met-polices-facial-recognition-technology-96-inaccurate-286538" TargetMode="External"/><Relationship Id="rId4451" Type="http://schemas.openxmlformats.org/officeDocument/2006/relationships/hyperlink" Target="https://www.dailymail.co.uk/news/article-4886062/Facebook-removes-feature-let-ads-reach-Jew-haters.html" TargetMode="External"/><Relationship Id="rId1838" Type="http://schemas.openxmlformats.org/officeDocument/2006/relationships/hyperlink" Target="https://www.msn.com/en-gb/news/world/controversial-facial-recognition-technology-quietly-used-by-co-op/ar-BB1bOt22" TargetMode="External"/><Relationship Id="rId3053" Type="http://schemas.openxmlformats.org/officeDocument/2006/relationships/hyperlink" Target="https://www.thesun.co.uk/sport/football/9745987/man-city-facial-recognition-fans/" TargetMode="External"/><Relationship Id="rId3260" Type="http://schemas.openxmlformats.org/officeDocument/2006/relationships/hyperlink" Target="https://www.nytimes.com/2019/12/02/technology/facebook-chatbot-workers.html" TargetMode="External"/><Relationship Id="rId4104" Type="http://schemas.openxmlformats.org/officeDocument/2006/relationships/hyperlink" Target="https://www.nytimes.com/2019/04/22/opinion/sri-lanka-facebook-bombings.html" TargetMode="External"/><Relationship Id="rId4311" Type="http://schemas.openxmlformats.org/officeDocument/2006/relationships/hyperlink" Target="https://www.businessinsider.com/can-iphone-x-tell-difference-between-twins-face-id-recognition-apple-2017-10?r=US&amp;IR=T" TargetMode="External"/><Relationship Id="rId181" Type="http://schemas.openxmlformats.org/officeDocument/2006/relationships/hyperlink" Target="https://www.aiaaic.org/aiaaic-repository/ai-and-algorithmic-incidents-and-controversies/facebook-google-anti-semitic-failure-to-act" TargetMode="External"/><Relationship Id="rId1905" Type="http://schemas.openxmlformats.org/officeDocument/2006/relationships/hyperlink" Target="https://www.openmarketsinstitute.org/publications/eyes-everywhere-amazons-surveillance-infrastructure-and-revitalizing-worker-power" TargetMode="External"/><Relationship Id="rId3120" Type="http://schemas.openxmlformats.org/officeDocument/2006/relationships/hyperlink" Target="https://www.thedailybeast.com/inside-the-deepfake-arms-race" TargetMode="External"/><Relationship Id="rId998" Type="http://schemas.openxmlformats.org/officeDocument/2006/relationships/hyperlink" Target="https://www.newstatesman.com/politics/welfare/2020/09/poverty-algorithm-universal-credit-design-flaw-leaves-people-penniless" TargetMode="External"/><Relationship Id="rId2679" Type="http://schemas.openxmlformats.org/officeDocument/2006/relationships/hyperlink" Target="https://thenextweb.com/neural/2020/07/28/celebrity-voices-deepfake-ai-app/" TargetMode="External"/><Relationship Id="rId2886" Type="http://schemas.openxmlformats.org/officeDocument/2006/relationships/hyperlink" Target="https://edition.cnn.com/2019/11/25/asia/xinjiang-china-documents-icij-intl-hnk/index.html" TargetMode="External"/><Relationship Id="rId3937" Type="http://schemas.openxmlformats.org/officeDocument/2006/relationships/hyperlink" Target="https://www.chinamoneynetwork.com/2018/10/09/artificial-intelligence-stirs-up-public-anger-as-chinese-simultaneous-interpreters-feel-disrespected" TargetMode="External"/><Relationship Id="rId858" Type="http://schemas.openxmlformats.org/officeDocument/2006/relationships/hyperlink" Target="https://www.bleepingcomputer.com/news/security/proctoru-confirms-data-breach-after-database-leaked-online/" TargetMode="External"/><Relationship Id="rId1488" Type="http://schemas.openxmlformats.org/officeDocument/2006/relationships/hyperlink" Target="https://www.wired.com/story/how-algorithm-blocked-kidney-transplants-black-patients/" TargetMode="External"/><Relationship Id="rId1695" Type="http://schemas.openxmlformats.org/officeDocument/2006/relationships/hyperlink" Target="https://fortune.com/2020/11/03/who-will-win-todays-election-a-i-knows/" TargetMode="External"/><Relationship Id="rId2539" Type="http://schemas.openxmlformats.org/officeDocument/2006/relationships/hyperlink" Target="https://www.reuters.com/article/us-trivago-australia-court/trivago-misled-customers-by-hiding-best-deals-australian-court-idUSKBN1ZK0MG?il=0" TargetMode="External"/><Relationship Id="rId2746" Type="http://schemas.openxmlformats.org/officeDocument/2006/relationships/hyperlink" Target="https://www.caixinglobal.com/2019-04-06/pilot-programs-are-spying-on-kids-in-the-classroom-part-two-101401105.html" TargetMode="External"/><Relationship Id="rId2953" Type="http://schemas.openxmlformats.org/officeDocument/2006/relationships/hyperlink" Target="https://uk.reuters.com/article/uk-linkedin-china-espionage-exclusive/exclusive-u-s-accuses-china-of-super-aggressive-spy-campaign-on-linkedin-idUKKCN1LG16J" TargetMode="External"/><Relationship Id="rId718" Type="http://schemas.openxmlformats.org/officeDocument/2006/relationships/hyperlink" Target="https://www.forbes.com/sites/davidjeans/2020/06/23/scalefactor-fintech-startup-shuts-down-bessemer-coatue-canaan/?sh=7c688dcf4901" TargetMode="External"/><Relationship Id="rId925" Type="http://schemas.openxmlformats.org/officeDocument/2006/relationships/hyperlink" Target="https://www.wired.com/story/did-university-use-facial-recognition-id-student-protesters/" TargetMode="External"/><Relationship Id="rId1348" Type="http://schemas.openxmlformats.org/officeDocument/2006/relationships/hyperlink" Target="https://www.nbcnews.com/business/business-news/man-wrongfully-arrested-due-facial-recognition-software-talks-about-humiliating-n1232184" TargetMode="External"/><Relationship Id="rId1555" Type="http://schemas.openxmlformats.org/officeDocument/2006/relationships/hyperlink" Target="https://www.politico.eu/article/surgisphere-scandal-shows-perils-of-mixing-big-data-and-scientific-research/" TargetMode="External"/><Relationship Id="rId1762" Type="http://schemas.openxmlformats.org/officeDocument/2006/relationships/hyperlink" Target="https://www.fnlondon.com/articles/pwc-under-fire-for-tech-that-tracks-traders-loo-breaks-20200615" TargetMode="External"/><Relationship Id="rId2606" Type="http://schemas.openxmlformats.org/officeDocument/2006/relationships/hyperlink" Target="https://www.washingtonpost.com/technology/2019/10/22/ai-hiring-face-scanning-algorithm-increasingly-decides-whether-you-deserve-job/" TargetMode="External"/><Relationship Id="rId1208" Type="http://schemas.openxmlformats.org/officeDocument/2006/relationships/hyperlink" Target="https://gizmodo.com/twitter-says-its-partner-dataminr-wasnt-surveilling-pro-1844328988" TargetMode="External"/><Relationship Id="rId1415" Type="http://schemas.openxmlformats.org/officeDocument/2006/relationships/hyperlink" Target="https://www.infosecurity-magazine.com/news/alibaba-tech-uyghur-alert/" TargetMode="External"/><Relationship Id="rId2813" Type="http://schemas.openxmlformats.org/officeDocument/2006/relationships/hyperlink" Target="https://futurism.com/the-byte/uk-passport-ai-racist-dark-skin" TargetMode="External"/><Relationship Id="rId54" Type="http://schemas.openxmlformats.org/officeDocument/2006/relationships/hyperlink" Target="https://www.aiaaic.org/aiaaic-repository/ai-and-algorithmic-incidents-and-controversies/replika-app-chatbot-abuse" TargetMode="External"/><Relationship Id="rId1622" Type="http://schemas.openxmlformats.org/officeDocument/2006/relationships/hyperlink" Target="https://medium.com/sensity/tracer-newsletter-50-20-04-20-extinction-rebellion-release-deepfake-of-belgian-prime-minister-2b48d586b44" TargetMode="External"/><Relationship Id="rId4778" Type="http://schemas.openxmlformats.org/officeDocument/2006/relationships/hyperlink" Target="https://www.greenbot.com/article/3000629/googles-inbox-uses-machine-learning-to-speed-up-email-replies.html" TargetMode="External"/><Relationship Id="rId2189" Type="http://schemas.openxmlformats.org/officeDocument/2006/relationships/hyperlink" Target="https://www.euronews.com/2020/10/22/facebook-admits-to-incorrectly-labeling-endsars-content-as-misinformation" TargetMode="External"/><Relationship Id="rId3587" Type="http://schemas.openxmlformats.org/officeDocument/2006/relationships/hyperlink" Target="https://blog.education-ecosystem.com/why-artificial-intelligence-failed-in-predicting-the-2018-fifa-world-cup-winner/" TargetMode="External"/><Relationship Id="rId3794" Type="http://schemas.openxmlformats.org/officeDocument/2006/relationships/hyperlink" Target="https://www.cnbc.com/2018/06/28/babylon-claims-its-ai-can-diagnose-patients-better-than-doctors.html" TargetMode="External"/><Relationship Id="rId4638" Type="http://schemas.openxmlformats.org/officeDocument/2006/relationships/hyperlink" Target="https://theintercept.com/2018/05/11/predictive-policing-surveillance-los-angeles/" TargetMode="External"/><Relationship Id="rId4845" Type="http://schemas.openxmlformats.org/officeDocument/2006/relationships/hyperlink" Target="http://www.reading.ac.uk/news-archive/press-releases/pr583836.html" TargetMode="External"/><Relationship Id="rId2396" Type="http://schemas.openxmlformats.org/officeDocument/2006/relationships/hyperlink" Target="https://gizmodo.com/microsofts-creepy-new-productivity-score-gamifies-workp-1845763063" TargetMode="External"/><Relationship Id="rId3447" Type="http://schemas.openxmlformats.org/officeDocument/2006/relationships/hyperlink" Target="https://thenextweb.com/artificial-intelligence/2019/10/22/why-a-robot-that-can-solve-rubiks-cube-one-handed-has-the-ai-community-at-war/" TargetMode="External"/><Relationship Id="rId3654" Type="http://schemas.openxmlformats.org/officeDocument/2006/relationships/hyperlink" Target="https://time.com/5304762/psychopath-robot-reactions/" TargetMode="External"/><Relationship Id="rId3861" Type="http://schemas.openxmlformats.org/officeDocument/2006/relationships/hyperlink" Target="https://www.lexology.com/library/detail.aspx?g=d1833743-90ae-47f7-98a1-82d76c3338a1" TargetMode="External"/><Relationship Id="rId4705" Type="http://schemas.openxmlformats.org/officeDocument/2006/relationships/hyperlink" Target="https://splinternews.com/how-nintendo-changed-this-racist-pokemons-design-for-th-1793855123" TargetMode="External"/><Relationship Id="rId4912" Type="http://schemas.openxmlformats.org/officeDocument/2006/relationships/hyperlink" Target="https://www.bbc.co.uk/news/technology-17510651" TargetMode="External"/><Relationship Id="rId368" Type="http://schemas.openxmlformats.org/officeDocument/2006/relationships/hyperlink" Target="https://www.gov.uk/aaib-reports/aaib-investigation-to-boeing-737-8k5-g-tawg-21-july-2020" TargetMode="External"/><Relationship Id="rId575" Type="http://schemas.openxmlformats.org/officeDocument/2006/relationships/hyperlink" Target="https://www.aiaaic.org/aiaaic-repository/ai-and-algorithmic-incidents-and-controversies/facebook-military-gear-advertising" TargetMode="External"/><Relationship Id="rId782" Type="http://schemas.openxmlformats.org/officeDocument/2006/relationships/hyperlink" Target="https://neurosciencenews.com/ai-personality-16441/" TargetMode="External"/><Relationship Id="rId2049" Type="http://schemas.openxmlformats.org/officeDocument/2006/relationships/hyperlink" Target="https://www.engadget.com/2020-03-24-racial-bias-speech-recognition-siri-alexa-ai.html" TargetMode="External"/><Relationship Id="rId2256" Type="http://schemas.openxmlformats.org/officeDocument/2006/relationships/hyperlink" Target="https://atlantic.ctvnews.ca/sexualized-onions-facebook-lifts-ban-on-newfoundland-advertisement-for-seeds-1.5136498" TargetMode="External"/><Relationship Id="rId2463" Type="http://schemas.openxmlformats.org/officeDocument/2006/relationships/hyperlink" Target="http://europe.chinadaily.com.cn/a/202011/24/WS5fbc3e0ba31024ad0ba95ee7.html" TargetMode="External"/><Relationship Id="rId2670" Type="http://schemas.openxmlformats.org/officeDocument/2006/relationships/hyperlink" Target="https://analyticsindiamag.com/artificial-intelligence-grade-essay-student/" TargetMode="External"/><Relationship Id="rId3307" Type="http://schemas.openxmlformats.org/officeDocument/2006/relationships/hyperlink" Target="https://www.nytimes.com/2019/11/22/the-weekly/deepfake-joe-rogan.html" TargetMode="External"/><Relationship Id="rId3514" Type="http://schemas.openxmlformats.org/officeDocument/2006/relationships/hyperlink" Target="https://boingboing.net/2020/01/23/surveillance-is-the-new-bloomi.html" TargetMode="External"/><Relationship Id="rId3721" Type="http://schemas.openxmlformats.org/officeDocument/2006/relationships/hyperlink" Target="https://www.reuters.com/investigates/special-report/myanmar-facebook-hate/" TargetMode="External"/><Relationship Id="rId228" Type="http://schemas.openxmlformats.org/officeDocument/2006/relationships/hyperlink" Target="https://www.aiaaic.org/aiaaic-repository/ai-and-algorithmic-incidents-and-controversies/epic-systems-epic-deterioration-index" TargetMode="External"/><Relationship Id="rId435" Type="http://schemas.openxmlformats.org/officeDocument/2006/relationships/hyperlink" Target="https://www.theweek.co.uk/news/952557/ten-things-you-need-to-know-today-18-april-2021" TargetMode="External"/><Relationship Id="rId642" Type="http://schemas.openxmlformats.org/officeDocument/2006/relationships/hyperlink" Target="https://www.newsobserver.com/news/state/north-carolina/article245267595.html" TargetMode="External"/><Relationship Id="rId1065" Type="http://schemas.openxmlformats.org/officeDocument/2006/relationships/hyperlink" Target="https://www.bbc.co.uk/news/uk-politics-54950012" TargetMode="External"/><Relationship Id="rId1272" Type="http://schemas.openxmlformats.org/officeDocument/2006/relationships/hyperlink" Target="https://www.nature.com/articles/d41586-020-03186-4" TargetMode="External"/><Relationship Id="rId2116" Type="http://schemas.openxmlformats.org/officeDocument/2006/relationships/hyperlink" Target="https://www.engadget.com/instagram-nudity-policy-change-204903089.html" TargetMode="External"/><Relationship Id="rId2323" Type="http://schemas.openxmlformats.org/officeDocument/2006/relationships/hyperlink" Target="https://www.nytimes.com/2020/01/18/technology/clearview-privacy-facial-recognition.html" TargetMode="External"/><Relationship Id="rId2530" Type="http://schemas.openxmlformats.org/officeDocument/2006/relationships/hyperlink" Target="https://www.news.com.au/finance/work/at-work/40-per-cent-drop-overnight-ubereats-bicycle-riders-say-algorithm-change-preferences-motorbikes-and-cars/news-story/ef3d3a0bc8ee9a7374616b5d2c4a67eb" TargetMode="External"/><Relationship Id="rId502" Type="http://schemas.openxmlformats.org/officeDocument/2006/relationships/hyperlink" Target="https://www.cnbc.com/2021/04/25/jeff-bezos-is-obsessed-with-a-common-amazon-warehouse-injury-.html" TargetMode="External"/><Relationship Id="rId1132" Type="http://schemas.openxmlformats.org/officeDocument/2006/relationships/hyperlink" Target="https://www.aiaaic.org/aiaaic-repository/ai-and-algorithmic-incidents-and-controversies/mohsen-fakhrizadeh-assassination" TargetMode="External"/><Relationship Id="rId4288" Type="http://schemas.openxmlformats.org/officeDocument/2006/relationships/hyperlink" Target="https://www.theverge.com/tldr/2017/7/10/15946296/amazon-bot-smartphone-cases" TargetMode="External"/><Relationship Id="rId4495" Type="http://schemas.openxmlformats.org/officeDocument/2006/relationships/hyperlink" Target="https://www.researchgate.net/publication/327549663_Assessing_Gender_Bias_in_Machine_Translation_--_A_Case_Study_with_Google_Translate" TargetMode="External"/><Relationship Id="rId3097" Type="http://schemas.openxmlformats.org/officeDocument/2006/relationships/hyperlink" Target="http://global.chinadaily.com.cn/a/201904/22/WS5cbd15c4a3104842260b76c8.html" TargetMode="External"/><Relationship Id="rId4148" Type="http://schemas.openxmlformats.org/officeDocument/2006/relationships/hyperlink" Target="https://lasvegassun.com/news/2018/apr/05/how-does-downtowns-autonomous-bus-work/" TargetMode="External"/><Relationship Id="rId4355" Type="http://schemas.openxmlformats.org/officeDocument/2006/relationships/hyperlink" Target="https://www.ft.com/content/e90a6c1c-7764-11e7-a3e8-60495fe6ca71" TargetMode="External"/><Relationship Id="rId1949" Type="http://schemas.openxmlformats.org/officeDocument/2006/relationships/hyperlink" Target="https://www.wired.co.uk/article/tiktok-filter-bubbles" TargetMode="External"/><Relationship Id="rId3164" Type="http://schemas.openxmlformats.org/officeDocument/2006/relationships/hyperlink" Target="https://www.dailymail.co.uk/sciencetech/article-8400021/Walmart-workers-criticize-digital-eye-used-self-checkout-counters-stop-shoplifting.html" TargetMode="External"/><Relationship Id="rId4008" Type="http://schemas.openxmlformats.org/officeDocument/2006/relationships/hyperlink" Target="https://www.securityindustry.org/2021/07/23/what-science-really-says-about-facial-recognition-accuracy-and-bias-concerns/" TargetMode="External"/><Relationship Id="rId4562" Type="http://schemas.openxmlformats.org/officeDocument/2006/relationships/hyperlink" Target="https://eu.freep.com/story/money/cars/2016/07/05/southfield-art-gallery-owner-survives-tesla-crash/86712884/" TargetMode="External"/><Relationship Id="rId292" Type="http://schemas.openxmlformats.org/officeDocument/2006/relationships/hyperlink" Target="https://www.dw.com/en/facial-recognition-surveillance-test-extended-at-berlin-train-station/a-41813861" TargetMode="External"/><Relationship Id="rId1809" Type="http://schemas.openxmlformats.org/officeDocument/2006/relationships/hyperlink" Target="https://www.tbray.org/ongoing/When/202x/2020/04/29/Leaving-Amazon" TargetMode="External"/><Relationship Id="rId3371" Type="http://schemas.openxmlformats.org/officeDocument/2006/relationships/hyperlink" Target="https://www.cbsnews.com/news/amazon-under-fire-for-software-that-recommends-firing-workers/" TargetMode="External"/><Relationship Id="rId4215" Type="http://schemas.openxmlformats.org/officeDocument/2006/relationships/hyperlink" Target="https://spectrum.ieee.org/tech-talk/robotics/artificial-intelligence/ai-creates-fake-obama" TargetMode="External"/><Relationship Id="rId4422" Type="http://schemas.openxmlformats.org/officeDocument/2006/relationships/hyperlink" Target="https://gizmodo.com/palestinian-man-arrested-after-facebook-auto-translates-1819782902" TargetMode="External"/><Relationship Id="rId2180" Type="http://schemas.openxmlformats.org/officeDocument/2006/relationships/hyperlink" Target="https://www.republicworld.com/india-news/general-news/facebook-unpublishes-kisan-ekta-morchas-page-during-yogendra-yadavs-live-restores-later.html" TargetMode="External"/><Relationship Id="rId3024" Type="http://schemas.openxmlformats.org/officeDocument/2006/relationships/hyperlink" Target="https://www.the-scientist.com/news-opinion/ai-app-identifies-rare-genetic-disorders-from-photos-of-patient-faces-65295" TargetMode="External"/><Relationship Id="rId3231" Type="http://schemas.openxmlformats.org/officeDocument/2006/relationships/hyperlink" Target="https://techcrunch.com/2020/01/28/study-of-youtube-comments-finds-evidence-of-radicalization-effect/" TargetMode="External"/><Relationship Id="rId152" Type="http://schemas.openxmlformats.org/officeDocument/2006/relationships/hyperlink" Target="https://www.aiaaic.org/aiaaic-repository/ai-and-algorithmic-incidents-and-controversies/toyota-paralympics-self-driving-bus-hits-athlete" TargetMode="External"/><Relationship Id="rId2040" Type="http://schemas.openxmlformats.org/officeDocument/2006/relationships/hyperlink" Target="https://hongkongfp.com/2020/03/04/china-censored-news-discussion-coronavirus-weeks-say-researchers/" TargetMode="External"/><Relationship Id="rId2997" Type="http://schemas.openxmlformats.org/officeDocument/2006/relationships/hyperlink" Target="https://www.nytimes.com/2019/11/11/business/google-ascension-health-data.html" TargetMode="External"/><Relationship Id="rId969" Type="http://schemas.openxmlformats.org/officeDocument/2006/relationships/hyperlink" Target="https://schoolsweek.co.uk/revealed-ofqual-warned-of-algorithm-legal-risk/" TargetMode="External"/><Relationship Id="rId1599" Type="http://schemas.openxmlformats.org/officeDocument/2006/relationships/hyperlink" Target="https://koreajoongangdaily.joins.com/2020/11/10/entertainment/television/MBN-AI-artificial-intelligence/20201110153900457.html" TargetMode="External"/><Relationship Id="rId1459" Type="http://schemas.openxmlformats.org/officeDocument/2006/relationships/hyperlink" Target="https://www.bloomberg.com/news/articles/2020-05-07/paris-tests-face-mask-recognition-software-on-metro-riders" TargetMode="External"/><Relationship Id="rId2857" Type="http://schemas.openxmlformats.org/officeDocument/2006/relationships/hyperlink" Target="https://www.iflscience.com/technology/californian-robocop-had-to-deal-with-its-first-crime-and-it-did-not-go-well/" TargetMode="External"/><Relationship Id="rId3908" Type="http://schemas.openxmlformats.org/officeDocument/2006/relationships/hyperlink" Target="https://www.heraldscotland.com/news/15886315.first-robot-shop-assistant-tested-scottish-supermarket/" TargetMode="External"/><Relationship Id="rId4072" Type="http://schemas.openxmlformats.org/officeDocument/2006/relationships/hyperlink" Target="https://theintercept.com/2018/11/29/google-china-censored-search/" TargetMode="External"/><Relationship Id="rId98" Type="http://schemas.openxmlformats.org/officeDocument/2006/relationships/hyperlink" Target="https://www.aiaaic.org/aiaaic-repository/ai-and-algorithmic-incidents-and-controversies/bosco-electricity-subsidy-assessment" TargetMode="External"/><Relationship Id="rId829" Type="http://schemas.openxmlformats.org/officeDocument/2006/relationships/hyperlink" Target="https://www.insidehighered.com/quicktakes/2020/10/20/ed-tech-specialist-fights-proctorio-lawsuit" TargetMode="External"/><Relationship Id="rId1666" Type="http://schemas.openxmlformats.org/officeDocument/2006/relationships/hyperlink" Target="https://globalnews.ca/news/7368533/deepfake-vladimir-putin-kim-jong-un-ads/" TargetMode="External"/><Relationship Id="rId1873" Type="http://schemas.openxmlformats.org/officeDocument/2006/relationships/hyperlink" Target="https://hbcuconnect.com/content/361900/hbcu-recruiting-firm-terminates-partnership-with-google-following-tweet-exposing-the-company-s-racial-discrimination" TargetMode="External"/><Relationship Id="rId2717" Type="http://schemas.openxmlformats.org/officeDocument/2006/relationships/hyperlink" Target="https://slate.com/technology/2019/06/youtube-twitter-irb-human-subjects-research-social-media-mining.html" TargetMode="External"/><Relationship Id="rId2924" Type="http://schemas.openxmlformats.org/officeDocument/2006/relationships/hyperlink" Target="https://www.itweb.co.za/content/Pero37ZgoYJMQb6m" TargetMode="External"/><Relationship Id="rId1319" Type="http://schemas.openxmlformats.org/officeDocument/2006/relationships/hyperlink" Target="https://www.bbc.co.uk/news/technology-51559010" TargetMode="External"/><Relationship Id="rId1526" Type="http://schemas.openxmlformats.org/officeDocument/2006/relationships/hyperlink" Target="https://www.weforum.org/agenda/2020/06/how-covid-19-revealed-3-critical-blindspots-ai-governance-procurement/" TargetMode="External"/><Relationship Id="rId1733" Type="http://schemas.openxmlformats.org/officeDocument/2006/relationships/hyperlink" Target="https://www.cbsnews.com/news/bots-account-for-nearly-half-of-twitter-accounts-spreading-coronavirus-misinformation-researchers-say/" TargetMode="External"/><Relationship Id="rId1940" Type="http://schemas.openxmlformats.org/officeDocument/2006/relationships/hyperlink" Target="https://www.theverge.com/2020/10/2/21498619/twitter-image-cropping-update-racial-bias-machine-learning" TargetMode="External"/><Relationship Id="rId4889" Type="http://schemas.openxmlformats.org/officeDocument/2006/relationships/hyperlink" Target="https://www.aclu.org/blog/privacy-technology/pitfalls-artificial-intelligence-decisionmaking-highlighted-idaho-aclu-case" TargetMode="External"/><Relationship Id="rId25" Type="http://schemas.openxmlformats.org/officeDocument/2006/relationships/hyperlink" Target="https://www.aiaaic.org/aiaaic-repository/ai-and-algorithmic-incidents-and-controversies/russian-kub-bla-suicide-drone-attacks" TargetMode="External"/><Relationship Id="rId1800" Type="http://schemas.openxmlformats.org/officeDocument/2006/relationships/hyperlink" Target="https://www.dailymail.co.uk/sciencetech/article-8800139/Amazon-warehouses-robots-50-percent-injuries-without.html" TargetMode="External"/><Relationship Id="rId3698" Type="http://schemas.openxmlformats.org/officeDocument/2006/relationships/hyperlink" Target="https://www.pbs.org/wgbh/nova/article/criminal-sentencing-algorithm-no-more-accurate-than-random-people-on-the-internet/" TargetMode="External"/><Relationship Id="rId4749" Type="http://schemas.openxmlformats.org/officeDocument/2006/relationships/hyperlink" Target="https://www.cbc.ca/news/technology/how-old-do-i-look-microsoft-website-raises-privacy-concerns-1.3062176" TargetMode="External"/><Relationship Id="rId3558" Type="http://schemas.openxmlformats.org/officeDocument/2006/relationships/hyperlink" Target="https://www.nolo.com/legal-updates/wells-fargo-wrongfully-foreclosed-on-400-homes-are-you-entitled-to-compensation.html" TargetMode="External"/><Relationship Id="rId3765" Type="http://schemas.openxmlformats.org/officeDocument/2006/relationships/hyperlink" Target="https://savetibet.org/developing-technological-totalitarianism-in-tibet-huawei-and-hikvision/" TargetMode="External"/><Relationship Id="rId3972" Type="http://schemas.openxmlformats.org/officeDocument/2006/relationships/hyperlink" Target="https://www.consumerwatchdog.org/sites/default/files/2017-12/Digital%20Assistants%20and%20Privacy.pdf" TargetMode="External"/><Relationship Id="rId4609" Type="http://schemas.openxmlformats.org/officeDocument/2006/relationships/hyperlink" Target="https://theintercept.com/2016/11/18/troubling-study-says-artificial-intelligence-can-predict-who-will-be-criminals-based-on-facial-features/" TargetMode="External"/><Relationship Id="rId4816" Type="http://schemas.openxmlformats.org/officeDocument/2006/relationships/hyperlink" Target="https://thenextweb.com/google/2014/04/03/nest-halts-sales-nest-protect-alarm-fix-accidental-disabling-issue/" TargetMode="External"/><Relationship Id="rId479" Type="http://schemas.openxmlformats.org/officeDocument/2006/relationships/hyperlink" Target="https://www.republicworld.com/entertainment-news/whats-viral/man-says-tesla-kept-slamming-brakes-in-area-with-no-red-lights-elon-musk-has-epic-reply.html" TargetMode="External"/><Relationship Id="rId686" Type="http://schemas.openxmlformats.org/officeDocument/2006/relationships/hyperlink" Target="https://cointelegraph.com/news/youtube-scam-impersonates-ripple-ceo-garlinghouse-for-fake-xrp-airdrop" TargetMode="External"/><Relationship Id="rId893" Type="http://schemas.openxmlformats.org/officeDocument/2006/relationships/hyperlink" Target="https://twitter.com/Chicken3gg/status/1274314622447820801" TargetMode="External"/><Relationship Id="rId2367" Type="http://schemas.openxmlformats.org/officeDocument/2006/relationships/hyperlink" Target="https://citizenlab.ca/2020/05/we-chat-they-watch/" TargetMode="External"/><Relationship Id="rId2574" Type="http://schemas.openxmlformats.org/officeDocument/2006/relationships/hyperlink" Target="https://www.bleepingcomputer.com/news/security/researchers-trick-tesla-to-drive-into-oncoming-traffic/" TargetMode="External"/><Relationship Id="rId2781" Type="http://schemas.openxmlformats.org/officeDocument/2006/relationships/hyperlink" Target="https://cihr.eu/can-an-algorithm-hurt/" TargetMode="External"/><Relationship Id="rId3418" Type="http://schemas.openxmlformats.org/officeDocument/2006/relationships/hyperlink" Target="https://www.media.mit.edu/publications/actionable-auditing-investigating-the-impact-of-publicly-naming-biased-performance-results-of-commercial-ai-products/" TargetMode="External"/><Relationship Id="rId3625" Type="http://schemas.openxmlformats.org/officeDocument/2006/relationships/hyperlink" Target="https://www.cnet.com/news/a-new-study-discovers-turning-off-a-pleading-robot-is-not-easy/" TargetMode="External"/><Relationship Id="rId339" Type="http://schemas.openxmlformats.org/officeDocument/2006/relationships/hyperlink" Target="https://www.hindustantimes.com/india-news/facebook-unblocks-resignmodi-says-it-was-blocked-by-mistake-101619677901654.html" TargetMode="External"/><Relationship Id="rId546" Type="http://schemas.openxmlformats.org/officeDocument/2006/relationships/hyperlink" Target="https://www.forbes.com/sites/alanohnsman/2021/03/09/california-reviewing-teslas-full-self-driving-feature-after-company-clarifies-its-limits/?sh=40ebae654076" TargetMode="External"/><Relationship Id="rId753" Type="http://schemas.openxmlformats.org/officeDocument/2006/relationships/hyperlink" Target="https://www.wsj.com/articles/a-smart-lamp-that-watches-kids-when-they-study-is-a-hit-in-china-11622466002" TargetMode="External"/><Relationship Id="rId1176" Type="http://schemas.openxmlformats.org/officeDocument/2006/relationships/hyperlink" Target="https://ai-regulation.com/biometric-mass-surveillance-highlights-from-greens-efa-workshop/" TargetMode="External"/><Relationship Id="rId1383" Type="http://schemas.openxmlformats.org/officeDocument/2006/relationships/hyperlink" Target="https://www.inputmag.com/tech/cbp-ice-the-secret-service-are-reportedly-locate-x-to-track-people-through-their-apps" TargetMode="External"/><Relationship Id="rId2227" Type="http://schemas.openxmlformats.org/officeDocument/2006/relationships/hyperlink" Target="https://www.voanews.com/usa/us-politics/group-says-misinformation-rise-facebook" TargetMode="External"/><Relationship Id="rId2434" Type="http://schemas.openxmlformats.org/officeDocument/2006/relationships/hyperlink" Target="https://cherp.medium.com/want-to-see-scenes-from-an-actual-sex-trafficking-torture-porn-check-out-pimeyes-cafc65de4f00" TargetMode="External"/><Relationship Id="rId3832" Type="http://schemas.openxmlformats.org/officeDocument/2006/relationships/hyperlink" Target="https://artificialintelligence-news.com/2018/11/08/china-ai-news-anchor-state-outlet/" TargetMode="External"/><Relationship Id="rId406" Type="http://schemas.openxmlformats.org/officeDocument/2006/relationships/hyperlink" Target="https://www.washingtonpost.com/technology/2021/04/22/tesla-autopilot/" TargetMode="External"/><Relationship Id="rId960" Type="http://schemas.openxmlformats.org/officeDocument/2006/relationships/hyperlink" Target="https://www.irishexaminer.com/news/arid-40059116.html" TargetMode="External"/><Relationship Id="rId1036" Type="http://schemas.openxmlformats.org/officeDocument/2006/relationships/hyperlink" Target="https://www.dailymail.co.uk/news/article-8977461/Coronavirus-China-President-Xi-urges-world-use-COVID-19-QR-codes-check-travellers.html" TargetMode="External"/><Relationship Id="rId1243" Type="http://schemas.openxmlformats.org/officeDocument/2006/relationships/hyperlink" Target="https://www.techdirt.com/articles/20201125/18304245779/new-orleans-pd-finally-admits-it-uses-facial-recognition-tech-after-denying-it-years.shtml" TargetMode="External"/><Relationship Id="rId1590" Type="http://schemas.openxmlformats.org/officeDocument/2006/relationships/hyperlink" Target="https://waxy.org/2020/04/jay-z-orders-deepfake-audio-parodies-off-youtube/" TargetMode="External"/><Relationship Id="rId2641" Type="http://schemas.openxmlformats.org/officeDocument/2006/relationships/hyperlink" Target="https://www.techtimes.com/articles/251676/20200810/chinas-voice-bots-make-3-000-annoying-calls-day-even.htm" TargetMode="External"/><Relationship Id="rId4399" Type="http://schemas.openxmlformats.org/officeDocument/2006/relationships/hyperlink" Target="https://qz.com/880541/amazons-amzn-alexa-accidentally-ordered-a-ton-of-dollhouses-across-san-diego/" TargetMode="External"/><Relationship Id="rId613" Type="http://schemas.openxmlformats.org/officeDocument/2006/relationships/hyperlink" Target="https://nypost.com/2020/09/18/tesla-driver-falls-asleep-while-going-93-mph-on-autopilot/" TargetMode="External"/><Relationship Id="rId820" Type="http://schemas.openxmlformats.org/officeDocument/2006/relationships/hyperlink" Target="https://www.theknightnews.com/2020/09/16/cuny-seeks-to-implement-invasive-test-proctoring-software/" TargetMode="External"/><Relationship Id="rId1450" Type="http://schemas.openxmlformats.org/officeDocument/2006/relationships/hyperlink" Target="https://algorithmwatch.org/en/story/france-tax-automated-dgfip/" TargetMode="External"/><Relationship Id="rId2501" Type="http://schemas.openxmlformats.org/officeDocument/2006/relationships/hyperlink" Target="https://www.wsj.com/articles/court-rulings-spur-debate-on-how-european-privacy-law-regulates-ai-decisions-11617183000" TargetMode="External"/><Relationship Id="rId1103" Type="http://schemas.openxmlformats.org/officeDocument/2006/relationships/hyperlink" Target="https://techlaw.uottawa.ca/news/cippic-releases-report-facial-recognition-and-border-crossings" TargetMode="External"/><Relationship Id="rId1310" Type="http://schemas.openxmlformats.org/officeDocument/2006/relationships/hyperlink" Target="https://dig.watch/updates/leaked-eu-report-shows-plans-pan-european-facial-recognition-database" TargetMode="External"/><Relationship Id="rId4259" Type="http://schemas.openxmlformats.org/officeDocument/2006/relationships/hyperlink" Target="https://in.news.yahoo.com/human-cost-australias-illegal-robo-164831011.html" TargetMode="External"/><Relationship Id="rId4466" Type="http://schemas.openxmlformats.org/officeDocument/2006/relationships/hyperlink" Target="https://www.dailymail.co.uk/sciencetech/article-4253514/Google-teaches-AI-swear-spot-hate-speech.html" TargetMode="External"/><Relationship Id="rId4673" Type="http://schemas.openxmlformats.org/officeDocument/2006/relationships/hyperlink" Target="https://www.businessinsider.com/beauty-contest-judged-by-ai-winners-2016-8" TargetMode="External"/><Relationship Id="rId4880" Type="http://schemas.openxmlformats.org/officeDocument/2006/relationships/hyperlink" Target="https://ny.chalkbeat.org/2012/2/23/21110168/why-we-won-t-publish-individual-teachers-value-added-scores" TargetMode="External"/><Relationship Id="rId3068" Type="http://schemas.openxmlformats.org/officeDocument/2006/relationships/hyperlink" Target="https://www.nbcnews.com/tech/tech-news/facebook-says-pro-trump-media-outlet-used-artificial-intelligence-create-n1105951" TargetMode="External"/><Relationship Id="rId3275" Type="http://schemas.openxmlformats.org/officeDocument/2006/relationships/hyperlink" Target="https://www.bbc.co.uk/news/technology-48276802" TargetMode="External"/><Relationship Id="rId3482" Type="http://schemas.openxmlformats.org/officeDocument/2006/relationships/hyperlink" Target="https://www.todayonline.com/world/how-unwitting-users-wechat-aid-chinese-messaging-apps-blacklisting-sensitive-images" TargetMode="External"/><Relationship Id="rId4119" Type="http://schemas.openxmlformats.org/officeDocument/2006/relationships/hyperlink" Target="https://www.computing.co.uk/news/3062349/ibm-trained-its-object-recognition-software-to-id-people-by-skin-tone-using-nypd-data" TargetMode="External"/><Relationship Id="rId4326" Type="http://schemas.openxmlformats.org/officeDocument/2006/relationships/hyperlink" Target="https://www.asiaone.com/digital/woman-discovers-colleague-can-unlock-her-iphone-x-face-id" TargetMode="External"/><Relationship Id="rId4533" Type="http://schemas.openxmlformats.org/officeDocument/2006/relationships/hyperlink" Target="https://www.rt.com/news/408385-alice-bot-executions-beating/" TargetMode="External"/><Relationship Id="rId4740" Type="http://schemas.openxmlformats.org/officeDocument/2006/relationships/hyperlink" Target="https://www.arkansasonline.com/news/2019/jul/14/face-photo-databases-proliferate-201907/" TargetMode="External"/><Relationship Id="rId196" Type="http://schemas.openxmlformats.org/officeDocument/2006/relationships/hyperlink" Target="https://www.aiaaic.org/aiaaic-repository/ai-and-algorithmic-incidents-and-controversies/england-footballers-racism-instagram-moderation" TargetMode="External"/><Relationship Id="rId2084" Type="http://schemas.openxmlformats.org/officeDocument/2006/relationships/hyperlink" Target="https://www.presse-citron.net/cette-startup-cree-et-vend-des-images-femmes-nues-qui-nexistent-pas/" TargetMode="External"/><Relationship Id="rId2291" Type="http://schemas.openxmlformats.org/officeDocument/2006/relationships/hyperlink" Target="https://www.businessinsider.com/deepmind-google-protein-folding-ai-alphafold-technology-2020-12" TargetMode="External"/><Relationship Id="rId3135" Type="http://schemas.openxmlformats.org/officeDocument/2006/relationships/hyperlink" Target="https://www.newsweek.com/mindar-robot-buddhist-japan-1458581" TargetMode="External"/><Relationship Id="rId3342" Type="http://schemas.openxmlformats.org/officeDocument/2006/relationships/hyperlink" Target="http://engineer.ai/" TargetMode="External"/><Relationship Id="rId4600" Type="http://schemas.openxmlformats.org/officeDocument/2006/relationships/hyperlink" Target="https://gizmodo.com/security-robot-pwns-toddler-at-stanford-mall-report-1783519433" TargetMode="External"/><Relationship Id="rId263" Type="http://schemas.openxmlformats.org/officeDocument/2006/relationships/hyperlink" Target="https://www.biometricupdate.com/202109/researchers-use-makeup-to-elude-facial-recognition-via-novel-black-box-attack" TargetMode="External"/><Relationship Id="rId470" Type="http://schemas.openxmlformats.org/officeDocument/2006/relationships/hyperlink" Target="https://publiclawproject.org.uk/latest/sham-marriages-and-algorithmic-decision-making-in-the-home-office/" TargetMode="External"/><Relationship Id="rId2151" Type="http://schemas.openxmlformats.org/officeDocument/2006/relationships/hyperlink" Target="https://www.foxglove.org.uk/news/open-letter-from-content-moderators-re-pandemic" TargetMode="External"/><Relationship Id="rId3202" Type="http://schemas.openxmlformats.org/officeDocument/2006/relationships/hyperlink" Target="https://www.theguardian.com/technology/2019/jul/11/google-home-assistant-listen-recordings-users-privacy" TargetMode="External"/><Relationship Id="rId123" Type="http://schemas.openxmlformats.org/officeDocument/2006/relationships/hyperlink" Target="https://www.aiaaic.org/aiaaic-repository/ai-and-algorithmic-incidents-and-controversies/amazon-flex-delivery-driver-routing-safety" TargetMode="External"/><Relationship Id="rId330" Type="http://schemas.openxmlformats.org/officeDocument/2006/relationships/hyperlink" Target="https://futurism.com/the-byte/biometrics-strategy-uk" TargetMode="External"/><Relationship Id="rId2011" Type="http://schemas.openxmlformats.org/officeDocument/2006/relationships/hyperlink" Target="https://www.theverge.com/interface/2020/7/28/21340359/tech-antitrust-hearing-questions-answers-apple-amazon-facebook-google" TargetMode="External"/><Relationship Id="rId2968" Type="http://schemas.openxmlformats.org/officeDocument/2006/relationships/hyperlink" Target="https://www.dailymail.co.uk/news/article-7630753/China-use-facial-recognition-cameras-monitor-subway-passengers.html" TargetMode="External"/><Relationship Id="rId4183" Type="http://schemas.openxmlformats.org/officeDocument/2006/relationships/hyperlink" Target="https://www.dailymail.co.uk/sciencetech/article-4755806/Mishap-doesnt-dampen-enthusiasm-security-robots.html" TargetMode="External"/><Relationship Id="rId1777" Type="http://schemas.openxmlformats.org/officeDocument/2006/relationships/hyperlink" Target="https://www.washingtonpost.com/business/2020/08/06/shipt-target-tips-delivery/" TargetMode="External"/><Relationship Id="rId1984" Type="http://schemas.openxmlformats.org/officeDocument/2006/relationships/hyperlink" Target="https://artificialintelligence-news.com/2020/10/28/medical-chatbot-openai-gpt3-patient-kill-themselves/" TargetMode="External"/><Relationship Id="rId2828" Type="http://schemas.openxmlformats.org/officeDocument/2006/relationships/hyperlink" Target="https://www.wired.co.uk/article/met-police-london-facial-recognition-test" TargetMode="External"/><Relationship Id="rId4390" Type="http://schemas.openxmlformats.org/officeDocument/2006/relationships/hyperlink" Target="https://www.theregister.com/2017/11/09/alexa_raid_my_apartment/" TargetMode="External"/><Relationship Id="rId69" Type="http://schemas.openxmlformats.org/officeDocument/2006/relationships/hyperlink" Target="https://www.aiaaic.org/aiaaic-repository/ai-and-algorithmic-incidents-and-controversies/horizon-worlds-virtual-groping" TargetMode="External"/><Relationship Id="rId1637" Type="http://schemas.openxmlformats.org/officeDocument/2006/relationships/hyperlink" Target="https://www.engadget.com/lapd-ban-third-party-facial-recognition-clearview-ai-112526446.html?guccounter=1&amp;guce_referrer=aHR0cHM6Ly9kdWNrZHVja2dvLmNvbS8&amp;guce_referrer_sig=AQAAAIdbwQRbHB7beXyTwqooyuNtmOcFIB2pZ3bE57wC-HBv11PejkYcfBnLqhJSTlFe90zGp7EGADeZi7YGNkm7J5cZNtxlyKAGSGPuwRCA2ntfMn8YqI0CQVSdnmo2Z21ATewiSfnZ2eaA9nrZ2qzCb5MF6Yfvqmq4ULWl2SKiaszP" TargetMode="External"/><Relationship Id="rId1844" Type="http://schemas.openxmlformats.org/officeDocument/2006/relationships/hyperlink" Target="https://www.betterretailing.com/tools-and-insights/fighting-back-against-crime/" TargetMode="External"/><Relationship Id="rId4043" Type="http://schemas.openxmlformats.org/officeDocument/2006/relationships/hyperlink" Target="https://www.eubusinessnews.com/2019-new-study-shows-google-ignoring-women-in-business/" TargetMode="External"/><Relationship Id="rId4250" Type="http://schemas.openxmlformats.org/officeDocument/2006/relationships/hyperlink" Target="https://www.theregister.com/2018/05/24/met_police_wont_use_facial_recognition_tech_at_notting_hill_this_year/" TargetMode="External"/><Relationship Id="rId1704" Type="http://schemas.openxmlformats.org/officeDocument/2006/relationships/hyperlink" Target="https://nypost.com/2020/02/28/twitter-verifies-teens-fake-gop-congressional-candidate/" TargetMode="External"/><Relationship Id="rId4110" Type="http://schemas.openxmlformats.org/officeDocument/2006/relationships/hyperlink" Target="https://www.theverge.com/2020/6/10/21287101/amazon-rekognition-facial-recognition-police-ban-one-year-ai-racial-bias" TargetMode="External"/><Relationship Id="rId1911" Type="http://schemas.openxmlformats.org/officeDocument/2006/relationships/hyperlink" Target="https://www.forbes.com/sites/siladityaray/2020/10/13/amazon-workers-set-to-strike-at-german-warehouses-on-prime-day/?sh=5344b5e7f249" TargetMode="External"/><Relationship Id="rId3669" Type="http://schemas.openxmlformats.org/officeDocument/2006/relationships/hyperlink" Target="https://www.technologyreview.com/f/611287/google-wont-renew-its-military-ai-contract/" TargetMode="External"/><Relationship Id="rId797" Type="http://schemas.openxmlformats.org/officeDocument/2006/relationships/hyperlink" Target="https://www.businessinsider.com/states-pay-examsoft-exam-software-2-million-october-bar-exam-2020-10?op=1&amp;r=US&amp;IR=T" TargetMode="External"/><Relationship Id="rId2478" Type="http://schemas.openxmlformats.org/officeDocument/2006/relationships/hyperlink" Target="https://docs.google.com/document/d/1sLB0lqz3pTDcchN3lE1go0_dD13DYKVRdc_0Inqep3w/edit" TargetMode="External"/><Relationship Id="rId3876" Type="http://schemas.openxmlformats.org/officeDocument/2006/relationships/hyperlink" Target="https://thehill.com/policy/national-security/426148-washington-fears-new-threat-from-deepfake-videos" TargetMode="External"/><Relationship Id="rId4927" Type="http://schemas.openxmlformats.org/officeDocument/2006/relationships/hyperlink" Target="https://onezero.medium.com/the-enduring-anti-black-racism-of-google-search-d024924bff77" TargetMode="External"/><Relationship Id="rId1287" Type="http://schemas.openxmlformats.org/officeDocument/2006/relationships/hyperlink" Target="https://findbiometrics.com/u-k-joins-chinese-facial-recognition-development-program-031803/" TargetMode="External"/><Relationship Id="rId2685" Type="http://schemas.openxmlformats.org/officeDocument/2006/relationships/hyperlink" Target="https://automatingsociety.algorithmwatch.org/report2020/france/" TargetMode="External"/><Relationship Id="rId2892" Type="http://schemas.openxmlformats.org/officeDocument/2006/relationships/hyperlink" Target="https://malaysia.news.yahoo.com/china-using-ai-identify-uighurs-across-china-nyt-135617022.html" TargetMode="External"/><Relationship Id="rId3529" Type="http://schemas.openxmlformats.org/officeDocument/2006/relationships/hyperlink" Target="https://www.cbsnews.com/news/inside-japan-robot-hotel-hennna-where-staff-are-robots/" TargetMode="External"/><Relationship Id="rId3736" Type="http://schemas.openxmlformats.org/officeDocument/2006/relationships/hyperlink" Target="https://www.computerweekly.com/feature/West-Midlands-Police-turns-to-predictive-analytics" TargetMode="External"/><Relationship Id="rId3943" Type="http://schemas.openxmlformats.org/officeDocument/2006/relationships/hyperlink" Target="https://www.belinktrans.info/resources/iflytek-accused-of-using-human-interpreters-to-run-its-ai-interpreting-service" TargetMode="External"/><Relationship Id="rId657" Type="http://schemas.openxmlformats.org/officeDocument/2006/relationships/hyperlink" Target="https://www.dailymail.co.uk/sciencetech/article-7944181/Israeli-scientists-trick-Teslas-Autopilot-feature-projecting-fake-signs-road.html" TargetMode="External"/><Relationship Id="rId864" Type="http://schemas.openxmlformats.org/officeDocument/2006/relationships/hyperlink" Target="https://theconversation.com/universities-are-a-juicy-prize-for-cyber-criminals-here-are-5-ways-to-improve-their-defences-144859" TargetMode="External"/><Relationship Id="rId1494" Type="http://schemas.openxmlformats.org/officeDocument/2006/relationships/hyperlink" Target="https://www.npr.org/sections/health-shots/2020/12/28/949408943/is-it-time-for-a-race-reckoning-in-kidney-medicine" TargetMode="External"/><Relationship Id="rId2338" Type="http://schemas.openxmlformats.org/officeDocument/2006/relationships/hyperlink" Target="https://d1tzzns6d79su2.cloudfront.net/uploads/embedded_file/7a5c7231788844c43cdabae1aaea8340a138bff47e5a69c60c48ea9b49f5381b/8ece7111-f067-4545-ab0c-49146d51391e.pdf" TargetMode="External"/><Relationship Id="rId2545" Type="http://schemas.openxmlformats.org/officeDocument/2006/relationships/hyperlink" Target="https://gizmodo.com/fatal-tesla-model-3-crash-in-florida-prompts-investigat-1833012986" TargetMode="External"/><Relationship Id="rId2752" Type="http://schemas.openxmlformats.org/officeDocument/2006/relationships/hyperlink" Target="https://www.thepaper.cn/newsDetail_forward_4311952" TargetMode="External"/><Relationship Id="rId3803" Type="http://schemas.openxmlformats.org/officeDocument/2006/relationships/hyperlink" Target="https://boingboing.net/2017/11/13/little-man-behind-the-curtain.html" TargetMode="External"/><Relationship Id="rId517" Type="http://schemas.openxmlformats.org/officeDocument/2006/relationships/hyperlink" Target="https://www.insurancejournal.com/news/midwest/2021/03/19/606187.htm" TargetMode="External"/><Relationship Id="rId724" Type="http://schemas.openxmlformats.org/officeDocument/2006/relationships/hyperlink" Target="https://www.chinanews.com/sh/2020/12-12/9360248.shtml" TargetMode="External"/><Relationship Id="rId931" Type="http://schemas.openxmlformats.org/officeDocument/2006/relationships/hyperlink" Target="https://www.miaminewtimes.com/news/university-of-miami-ignores-calls-for-ban-on-facial-recognition-11718509" TargetMode="External"/><Relationship Id="rId1147" Type="http://schemas.openxmlformats.org/officeDocument/2006/relationships/hyperlink" Target="https://chinadigitaltimes.net/2020/09/translation-a-civility-code-will-only-make-us-fearful/" TargetMode="External"/><Relationship Id="rId1354" Type="http://schemas.openxmlformats.org/officeDocument/2006/relationships/hyperlink" Target="https://uk.pcmag.com/news-analysis/127538/facial-recognition-leads-detroit-police-to-arrest-the-wrong-man" TargetMode="External"/><Relationship Id="rId1561" Type="http://schemas.openxmlformats.org/officeDocument/2006/relationships/hyperlink" Target="https://www.the-scientist.com/news-opinion/disputed-hydroxychloroquine-study-brings-scrutiny-to-surgisphere-67595" TargetMode="External"/><Relationship Id="rId2405" Type="http://schemas.openxmlformats.org/officeDocument/2006/relationships/hyperlink" Target="https://www.algemeiner.com/2020/06/07/robo-journalists-will-not-protect-human-rights-and-free-speech-says-media-expert/" TargetMode="External"/><Relationship Id="rId2612" Type="http://schemas.openxmlformats.org/officeDocument/2006/relationships/hyperlink" Target="https://benetech.org/about/resources/expanding-employment-success-for-people-with-disabilities/" TargetMode="External"/><Relationship Id="rId60" Type="http://schemas.openxmlformats.org/officeDocument/2006/relationships/hyperlink" Target="https://www.aiaaic.org/aiaaic-repository/ai-and-algorithmic-incidents-and-controversies/hyderabad-police-facial-recognition" TargetMode="External"/><Relationship Id="rId1007" Type="http://schemas.openxmlformats.org/officeDocument/2006/relationships/hyperlink" Target="https://www.buzzfeednews.com/article/janelytvynenko/facebook-china-philippines-removal" TargetMode="External"/><Relationship Id="rId1214" Type="http://schemas.openxmlformats.org/officeDocument/2006/relationships/hyperlink" Target="https://thenextweb.com/neural/2020/07/10/dataminr-helped-police-surveil-blm-protestors-using-their-tweets/" TargetMode="External"/><Relationship Id="rId1421" Type="http://schemas.openxmlformats.org/officeDocument/2006/relationships/hyperlink" Target="https://dataethics.eu/is-scandinavian-digitalisation-breeding-ground-for-social-welfare-surveillance/" TargetMode="External"/><Relationship Id="rId4577" Type="http://schemas.openxmlformats.org/officeDocument/2006/relationships/hyperlink" Target="https://www.theatlantic.com/technology/archive/2016/03/google-self-driving-car-crash/471678/" TargetMode="External"/><Relationship Id="rId4784" Type="http://schemas.openxmlformats.org/officeDocument/2006/relationships/hyperlink" Target="https://www.wsj.com/articles/computers-are-showing-their-biases-and-tech-firms-are-concerned-1440102894" TargetMode="External"/><Relationship Id="rId3179" Type="http://schemas.openxmlformats.org/officeDocument/2006/relationships/hyperlink" Target="https://www.wsj.com/articles/fraudsters-use-ai-to-mimic-ceos-voice-in-unusual-cybercrime-case-11567157402" TargetMode="External"/><Relationship Id="rId3386" Type="http://schemas.openxmlformats.org/officeDocument/2006/relationships/hyperlink" Target="https://techcrunch.com/2019/05/09/alexa-does-the-echo-dot-kids-protect-childrens-privacy/" TargetMode="External"/><Relationship Id="rId3593" Type="http://schemas.openxmlformats.org/officeDocument/2006/relationships/hyperlink" Target="https://www.globaltimes.cn/content/1132856.shtml" TargetMode="External"/><Relationship Id="rId4437" Type="http://schemas.openxmlformats.org/officeDocument/2006/relationships/hyperlink" Target="https://www.propublica.org/article/facebook-ads-age-discrimination-targeting" TargetMode="External"/><Relationship Id="rId4644" Type="http://schemas.openxmlformats.org/officeDocument/2006/relationships/hyperlink" Target="https://www.nytimes.com/2017/06/13/upshot/what-an-algorithm-reveals-about-life-on-chicagos-high-risk-list.html" TargetMode="External"/><Relationship Id="rId2195" Type="http://schemas.openxmlformats.org/officeDocument/2006/relationships/hyperlink" Target="https://nerdist.com/article/lawsuit-instagram-face-recognition-california/" TargetMode="External"/><Relationship Id="rId3039" Type="http://schemas.openxmlformats.org/officeDocument/2006/relationships/hyperlink" Target="https://www.europenowjournal.org/2020/08/02/from-fake-news-to-false-elections/" TargetMode="External"/><Relationship Id="rId3246" Type="http://schemas.openxmlformats.org/officeDocument/2006/relationships/hyperlink" Target="https://www.bloomberg.com/news/articles/2019-02-20/disney-pulls-youtube-ads-amid-concerns-over-child-video-voyeurs" TargetMode="External"/><Relationship Id="rId3453" Type="http://schemas.openxmlformats.org/officeDocument/2006/relationships/hyperlink" Target="https://slate.com/technology/2020/07/customs-border-protection-tracking-cars.html" TargetMode="External"/><Relationship Id="rId4851" Type="http://schemas.openxmlformats.org/officeDocument/2006/relationships/hyperlink" Target="http://archive.jsonline.com/news/crime/risk-scores-attached-to-defendants-unreliable-racially-biased-b99732973z1-381306991.html" TargetMode="External"/><Relationship Id="rId167" Type="http://schemas.openxmlformats.org/officeDocument/2006/relationships/hyperlink" Target="https://www.aiaaic.org/aiaaic-repository/ai-and-algorithmic-incidents-and-controversies/us-police-perpetual-facial-line-up" TargetMode="External"/><Relationship Id="rId374" Type="http://schemas.openxmlformats.org/officeDocument/2006/relationships/hyperlink" Target="https://ia.acs.org.au/article/2021/software-error-caused--serious-incident--for-airline.html" TargetMode="External"/><Relationship Id="rId581" Type="http://schemas.openxmlformats.org/officeDocument/2006/relationships/hyperlink" Target="https://www.aiaaic.org/aiaaic-repository/ai-and-algorithmic-incidents-and-controversies/huawei-5g-influence-campaign" TargetMode="External"/><Relationship Id="rId2055" Type="http://schemas.openxmlformats.org/officeDocument/2006/relationships/hyperlink" Target="https://hbr.org/2019/05/voice-recognition-still-has-significant-race-and-gender-biases" TargetMode="External"/><Relationship Id="rId2262" Type="http://schemas.openxmlformats.org/officeDocument/2006/relationships/hyperlink" Target="https://www.upi.com/Odd_News/2020/10/07/Facebook-flags-onion-seed-ad-as-overtly-sexual/4691602099240/" TargetMode="External"/><Relationship Id="rId3106" Type="http://schemas.openxmlformats.org/officeDocument/2006/relationships/hyperlink" Target="https://justitia-int.org/analyse-udbetaling-danmarks-systematiske-overvaagning/" TargetMode="External"/><Relationship Id="rId3660" Type="http://schemas.openxmlformats.org/officeDocument/2006/relationships/hyperlink" Target="https://www.technologyreview.com/2018/12/17/138572/a-food-delivery-robot-burst-into-flames-and-now-people-have-made-a-candlelit/" TargetMode="External"/><Relationship Id="rId4504" Type="http://schemas.openxmlformats.org/officeDocument/2006/relationships/hyperlink" Target="https://www.thetimes.co.uk/article/google-advertisers-allowed-to-target-racist-search-terms-hbpfrllv0" TargetMode="External"/><Relationship Id="rId4711" Type="http://schemas.openxmlformats.org/officeDocument/2006/relationships/hyperlink" Target="http://indepthnh.org/2017/11/23/facebook-still-letting-housing-advertisers-exclude-users-by-race/" TargetMode="External"/><Relationship Id="rId234" Type="http://schemas.openxmlformats.org/officeDocument/2006/relationships/hyperlink" Target="https://www.aiaaic.org/aiaaic-repository/ai-and-algorithmic-incidents-and-controversies/bookcorpus-dataset-bias-copyright-abuse" TargetMode="External"/><Relationship Id="rId3313" Type="http://schemas.openxmlformats.org/officeDocument/2006/relationships/hyperlink" Target="https://www.digitalinformationworld.com/2019/05/fake-voice-joe-rogan-ai-clone-deepfake-dessa.html" TargetMode="External"/><Relationship Id="rId3520" Type="http://schemas.openxmlformats.org/officeDocument/2006/relationships/hyperlink" Target="https://www.inc.com/gene-marks/outback-steakhouse-is-piloting-an-ai-surveillance-video-system.html" TargetMode="External"/><Relationship Id="rId441" Type="http://schemas.openxmlformats.org/officeDocument/2006/relationships/hyperlink" Target="https://www.theregister.com/2019/03/10/ai_roundup_080319/" TargetMode="External"/><Relationship Id="rId1071" Type="http://schemas.openxmlformats.org/officeDocument/2006/relationships/hyperlink" Target="https://www.dailymail.co.uk/news/article-9059131/Tories-hail-U-turn-mutant-algorithm-shires-planning-revolt.html" TargetMode="External"/><Relationship Id="rId2122" Type="http://schemas.openxmlformats.org/officeDocument/2006/relationships/hyperlink" Target="https://www.forbes.com/sites/quickerbettertech/2020/06/21/instagram-prioritizes-scantily-clad-photosand-other-small-business-tech-news/?sh=7845e59e5415" TargetMode="External"/><Relationship Id="rId301" Type="http://schemas.openxmlformats.org/officeDocument/2006/relationships/hyperlink" Target="https://www.leparisien.fr/hauts-de-seine-92/suresnes-92150/videosurveillance-intelligente-a-suresnes-j-ai-peur-des-derives-03-04-2021-8430583.php" TargetMode="External"/><Relationship Id="rId1888" Type="http://schemas.openxmlformats.org/officeDocument/2006/relationships/hyperlink" Target="https://www.inputmag.com/culture/oliver-taylor-is-a-deepfake-but-hes-making-very-real-accusations" TargetMode="External"/><Relationship Id="rId2939" Type="http://schemas.openxmlformats.org/officeDocument/2006/relationships/hyperlink" Target="https://www.hindustantimes.com/cities/for-want-of-aadhaar-girl-dies-of-starvation-after-ration-card-caught-in-technical-glitch/story-2R6cIFNDcpokcergdIv3UL.html" TargetMode="External"/><Relationship Id="rId4087" Type="http://schemas.openxmlformats.org/officeDocument/2006/relationships/hyperlink" Target="https://www.washingtonpost.com/news/the-switch/wp/2018/03/16/facebook-bans-trump-campaigns-data-analytics-firm-for-taking-user-data/" TargetMode="External"/><Relationship Id="rId4294" Type="http://schemas.openxmlformats.org/officeDocument/2006/relationships/hyperlink" Target="https://www.theguardian.com/technology/shortcuts/2017/jul/11/the-automated-amazon-seller-making-the-worst-phone-cases-ever" TargetMode="External"/><Relationship Id="rId1748" Type="http://schemas.openxmlformats.org/officeDocument/2006/relationships/hyperlink" Target="https://www.dailymail.co.uk/news/article-8875299/Scammer-uses-deepfake-video-swindle-nearly-300-000-California-widow.html" TargetMode="External"/><Relationship Id="rId4154" Type="http://schemas.openxmlformats.org/officeDocument/2006/relationships/hyperlink" Target="https://www.theguardian.com/technology/2017/mar/26/uber-suspends-self-driving-cars-arizona-crash-volvo-suv" TargetMode="External"/><Relationship Id="rId4361" Type="http://schemas.openxmlformats.org/officeDocument/2006/relationships/hyperlink" Target="https://chinadigitaltimes.net/2016/11/microsofts-chinese-chatbot-encounters-sensitive-words/" TargetMode="External"/><Relationship Id="rId1955" Type="http://schemas.openxmlformats.org/officeDocument/2006/relationships/hyperlink" Target="https://slate.com/technology/2019/12/tiktok-disabled-users-videos-suppressed.html" TargetMode="External"/><Relationship Id="rId3170" Type="http://schemas.openxmlformats.org/officeDocument/2006/relationships/hyperlink" Target="https://www.dailymail.co.uk/news/article-7435863/Scammers-mimic-voice-German-company-executive-240-000-sent-secret-account.html" TargetMode="External"/><Relationship Id="rId4014" Type="http://schemas.openxmlformats.org/officeDocument/2006/relationships/hyperlink" Target="https://www.wsj.com/articles/protesters-disrupt-amazon-event-over-its-ties-with-ice-11562882825" TargetMode="External"/><Relationship Id="rId4221" Type="http://schemas.openxmlformats.org/officeDocument/2006/relationships/hyperlink" Target="https://www.wired.com/story/joi-ito-ai-and-bus-routes/" TargetMode="External"/><Relationship Id="rId1608" Type="http://schemas.openxmlformats.org/officeDocument/2006/relationships/hyperlink" Target="https://www.mirror.co.uk/tv/tv-news/cnn-reporter-trolled-fake-pornhub-22967990" TargetMode="External"/><Relationship Id="rId1815" Type="http://schemas.openxmlformats.org/officeDocument/2006/relationships/hyperlink" Target="https://www.cnbc.com/2020/06/16/amazon-using-cameras-to-enforce-social-distancing-rules-at-warehouses.html" TargetMode="External"/><Relationship Id="rId3030" Type="http://schemas.openxmlformats.org/officeDocument/2006/relationships/hyperlink" Target="https://www.washingtonpost.com/arts-entertainment/2019/11/07/james-dean-will-be-digitally-resurrected-new-film-is-it-movie-magic-or-dark-arts/" TargetMode="External"/><Relationship Id="rId189" Type="http://schemas.openxmlformats.org/officeDocument/2006/relationships/hyperlink" Target="https://www.aiaaic.org/aiaaic-repository/ai-and-algorithmic-incidents-and-controversies/henn-na-hotel-robot-security" TargetMode="External"/><Relationship Id="rId396" Type="http://schemas.openxmlformats.org/officeDocument/2006/relationships/hyperlink" Target="https://www.consumerreports.org/autonomous-driving/cr-engineers-show-tesla-will-drive-with-no-one-in-drivers-seat/" TargetMode="External"/><Relationship Id="rId2077" Type="http://schemas.openxmlformats.org/officeDocument/2006/relationships/hyperlink" Target="https://www.scmp.com/tech/enterprises/article/3074384/even-mask-wearers-can-be-identified-chinese-facial-recognition" TargetMode="External"/><Relationship Id="rId2284" Type="http://schemas.openxmlformats.org/officeDocument/2006/relationships/hyperlink" Target="https://qz.com/1945293/the-dangers-of-letting-google-lead-ai-research/" TargetMode="External"/><Relationship Id="rId2491" Type="http://schemas.openxmlformats.org/officeDocument/2006/relationships/hyperlink" Target="https://www.adcu.org.uk/news-posts/app-drivers-couriers-union-takes-legal-action-against-ola-in-dutch-courts-demanding-access-to-data-and-algorithmic-transparency-for-drivers" TargetMode="External"/><Relationship Id="rId3128" Type="http://schemas.openxmlformats.org/officeDocument/2006/relationships/hyperlink" Target="https://www.washingtonpost.com/politics/2020/03/12/fakeout-fact-checker-video/?arc404=true" TargetMode="External"/><Relationship Id="rId3335" Type="http://schemas.openxmlformats.org/officeDocument/2006/relationships/hyperlink" Target="https://www.theregister.co.uk/2019/07/09/github_deepnude_code_discord/" TargetMode="External"/><Relationship Id="rId3542" Type="http://schemas.openxmlformats.org/officeDocument/2006/relationships/hyperlink" Target="https://www.mv-voice.com/news/2020/02/25/ntsb-teslas-autopilot-steered-model-x-into-highway-median-causing-fatal-mountain-view-crash" TargetMode="External"/><Relationship Id="rId3987" Type="http://schemas.openxmlformats.org/officeDocument/2006/relationships/hyperlink" Target="https://www.dailymail.co.uk/news/article-5388749/amp/Customer-complains-Amazon-Echo-orders-cat-food.html" TargetMode="External"/><Relationship Id="rId256" Type="http://schemas.openxmlformats.org/officeDocument/2006/relationships/hyperlink" Target="https://www.msn.com/en-us/autos/enthusiasts/researchers-used-a-drone-and-a-wifi-dongle-to-break-into-a-tesla/ar-BB1gm6Vq" TargetMode="External"/><Relationship Id="rId463" Type="http://schemas.openxmlformats.org/officeDocument/2006/relationships/hyperlink" Target="https://www.wheelsjoint.com/tesla-model-x-involved-in-a-fatal-accident-in-japan-autopilot-activated/" TargetMode="External"/><Relationship Id="rId670" Type="http://schemas.openxmlformats.org/officeDocument/2006/relationships/hyperlink" Target="https://news.slashdot.org/story/20/02/26/1627228/suckers-list-how-allstates-secret-auto-insurance-algorithm-squeezes-big-spenders" TargetMode="External"/><Relationship Id="rId1093" Type="http://schemas.openxmlformats.org/officeDocument/2006/relationships/hyperlink" Target="https://www.wired.com/story/there-are-spying-eyes-everywhere-and-now-they-share-a-brain/" TargetMode="External"/><Relationship Id="rId2144" Type="http://schemas.openxmlformats.org/officeDocument/2006/relationships/hyperlink" Target="https://www.businessinsider.com/facebook-mark-zuckerberg-dismisses-changes-algorithm-encourages-polarization-extremism-2020-5?r=US&amp;IR=T" TargetMode="External"/><Relationship Id="rId2351" Type="http://schemas.openxmlformats.org/officeDocument/2006/relationships/hyperlink" Target="https://ipvm.com/reports/verkada-culture" TargetMode="External"/><Relationship Id="rId2589" Type="http://schemas.openxmlformats.org/officeDocument/2006/relationships/hyperlink" Target="https://www.nytimes.com/2019/11/10/business/Apple-credit-card-investigation.html" TargetMode="External"/><Relationship Id="rId2796" Type="http://schemas.openxmlformats.org/officeDocument/2006/relationships/hyperlink" Target="https://techcrunch.com/2019/12/02/homeland-security-face-recognition-airport-citizens/" TargetMode="External"/><Relationship Id="rId3402" Type="http://schemas.openxmlformats.org/officeDocument/2006/relationships/hyperlink" Target="https://threatpost.com/amazon-admits-alexa-voice-recordings-saved-indefinitely/146225/" TargetMode="External"/><Relationship Id="rId3847" Type="http://schemas.openxmlformats.org/officeDocument/2006/relationships/hyperlink" Target="https://variety.com/2018/digital/news/jordan-peele-obama-fake-news-video-buzzfeed-1202755517/" TargetMode="External"/><Relationship Id="rId4800" Type="http://schemas.openxmlformats.org/officeDocument/2006/relationships/hyperlink" Target="https://apnews.com/article/d18c4801a5324926a1845690148b664a" TargetMode="External"/><Relationship Id="rId116" Type="http://schemas.openxmlformats.org/officeDocument/2006/relationships/hyperlink" Target="https://www.aiaaic.org/aiaaic-repository/ai-and-algorithmic-incidents-and-controversies/google-health-diabetic-retinopathy-diagnosis" TargetMode="External"/><Relationship Id="rId323" Type="http://schemas.openxmlformats.org/officeDocument/2006/relationships/hyperlink" Target="https://au.news.yahoo.com/indigenous-communities-missing-ndis-173026244.html" TargetMode="External"/><Relationship Id="rId530" Type="http://schemas.openxmlformats.org/officeDocument/2006/relationships/hyperlink" Target="https://www.consumeraffairs.com/news/federal-officials-probe-safety-of-teslas-autopilot-feature-following-violent-crash-in-detroit-031721.html" TargetMode="External"/><Relationship Id="rId768" Type="http://schemas.openxmlformats.org/officeDocument/2006/relationships/hyperlink" Target="https://www.itv.com/news/2020-08-06/whiteness-of-ai-could-exacerbate-racial-inequality-researchers-suggest" TargetMode="External"/><Relationship Id="rId975" Type="http://schemas.openxmlformats.org/officeDocument/2006/relationships/hyperlink" Target="https://en.wikipedia.org/wiki/2000_SQA_examinations_controversy" TargetMode="External"/><Relationship Id="rId1160" Type="http://schemas.openxmlformats.org/officeDocument/2006/relationships/hyperlink" Target="https://www.dailymail.co.uk/news/article-9017797/Chinese-public-toilet-facial-recognition-paper-dispenser-sparks-privacy-concerns.html" TargetMode="External"/><Relationship Id="rId1398" Type="http://schemas.openxmlformats.org/officeDocument/2006/relationships/hyperlink" Target="https://ipvm.com/reports/dahua-uyghur" TargetMode="External"/><Relationship Id="rId2004" Type="http://schemas.openxmlformats.org/officeDocument/2006/relationships/hyperlink" Target="https://themarkup.org/google-the-giant/2020/07/23/google-advertising-keywords-black-girls" TargetMode="External"/><Relationship Id="rId2211" Type="http://schemas.openxmlformats.org/officeDocument/2006/relationships/hyperlink" Target="https://uk.pcmag.com/social-networking/128246/report-concludes-facebook-is-a-major-threat-to-public-health" TargetMode="External"/><Relationship Id="rId2449" Type="http://schemas.openxmlformats.org/officeDocument/2006/relationships/hyperlink" Target="https://www.vice.com/en_us/article/k7exem/banjo-ai-company-utah-surveillance-panopticon" TargetMode="External"/><Relationship Id="rId2656" Type="http://schemas.openxmlformats.org/officeDocument/2006/relationships/hyperlink" Target="https://www.theverge.com/circuitbreaker/2019/10/25/20932250/oral-b-genius-x-connected-toothbrush-ai-artificial-intelligence" TargetMode="External"/><Relationship Id="rId2863" Type="http://schemas.openxmlformats.org/officeDocument/2006/relationships/hyperlink" Target="https://www.scientificamerican.com/article/how-nist-tested-facial-recognition-algorithms-for-racial-bias/" TargetMode="External"/><Relationship Id="rId3707" Type="http://schemas.openxmlformats.org/officeDocument/2006/relationships/hyperlink" Target="https://www.nytimes.com/2018/07/08/business/china-surveillance-technology.html" TargetMode="External"/><Relationship Id="rId3914" Type="http://schemas.openxmlformats.org/officeDocument/2006/relationships/hyperlink" Target="https://www.insider.co.uk/news/robot-hired-edinburgh-supermarket-fired-11892140?_ga=2.115583365.246318575.1613242832-1709893850.1611072472" TargetMode="External"/><Relationship Id="rId628" Type="http://schemas.openxmlformats.org/officeDocument/2006/relationships/hyperlink" Target="https://www.setn.com/News.aspx?NewsID=753860" TargetMode="External"/><Relationship Id="rId835" Type="http://schemas.openxmlformats.org/officeDocument/2006/relationships/hyperlink" Target="https://www.vice.com/en/article/7k9zjy/an-exam-surveillance-company-is-trying-to-silence-critics-with-lawsuits" TargetMode="External"/><Relationship Id="rId1258" Type="http://schemas.openxmlformats.org/officeDocument/2006/relationships/hyperlink" Target="https://projects.tampabay.com/projects/2020/investigations/police-pasco-sheriff-targeted/intelligence-led-policing/" TargetMode="External"/><Relationship Id="rId1465" Type="http://schemas.openxmlformats.org/officeDocument/2006/relationships/hyperlink" Target="https://www.ft.com/content/16f4ded0-e86b-4f77-8b05-67d555838941" TargetMode="External"/><Relationship Id="rId1672" Type="http://schemas.openxmlformats.org/officeDocument/2006/relationships/hyperlink" Target="https://www.thedrum.com/news/2020/10/06/how-representus-deployed-putin-and-jong-un-ahead-us-elections" TargetMode="External"/><Relationship Id="rId2309" Type="http://schemas.openxmlformats.org/officeDocument/2006/relationships/hyperlink" Target="https://www.documentcloud.org/documents/6950241-Newman.html" TargetMode="External"/><Relationship Id="rId2516" Type="http://schemas.openxmlformats.org/officeDocument/2006/relationships/hyperlink" Target="https://arxiv.org/pdf/2006.04599.pdf" TargetMode="External"/><Relationship Id="rId2723" Type="http://schemas.openxmlformats.org/officeDocument/2006/relationships/hyperlink" Target="https://www.livescience.com/65689-ai-human-voice-face.html" TargetMode="External"/><Relationship Id="rId4176" Type="http://schemas.openxmlformats.org/officeDocument/2006/relationships/hyperlink" Target="https://www.cnbc.com/2017/07/18/dc-security-robot-k5-drowns-in-fountain.html" TargetMode="External"/><Relationship Id="rId1020" Type="http://schemas.openxmlformats.org/officeDocument/2006/relationships/hyperlink" Target="https://www.gizbot.com/apps/news/iff-raises-concern-over-aarogyasetu-app-s-privacy-report-066975.html" TargetMode="External"/><Relationship Id="rId1118" Type="http://schemas.openxmlformats.org/officeDocument/2006/relationships/hyperlink" Target="https://www.hrw.org/news/2020/07/29/us-californians-should-reject-proposition-25" TargetMode="External"/><Relationship Id="rId1325" Type="http://schemas.openxmlformats.org/officeDocument/2006/relationships/hyperlink" Target="https://www.dailymail.co.uk/news/article-9095719/New-Jersey-man-sues-wrongful-arrest-facial-recognition-bust.html" TargetMode="External"/><Relationship Id="rId1532" Type="http://schemas.openxmlformats.org/officeDocument/2006/relationships/hyperlink" Target="https://www.cnbc.com/2020/01/02/googles-deepmind-ai-beats-doctors-in-breast-cancer-screening-trial.html" TargetMode="External"/><Relationship Id="rId1977" Type="http://schemas.openxmlformats.org/officeDocument/2006/relationships/hyperlink" Target="https://www.thesun.co.uk/news/politics/14080394/tfl-pension-invests-millions-china-uighur-genocide/" TargetMode="External"/><Relationship Id="rId2930" Type="http://schemas.openxmlformats.org/officeDocument/2006/relationships/hyperlink" Target="https://www.youtube.com/watch?v=qlTZetW1Sy8&amp;t=2162s" TargetMode="External"/><Relationship Id="rId4383" Type="http://schemas.openxmlformats.org/officeDocument/2006/relationships/hyperlink" Target="https://analyticsindiamag.com/mitra-robot-ivanka-trump-modi-ges/" TargetMode="External"/><Relationship Id="rId4590" Type="http://schemas.openxmlformats.org/officeDocument/2006/relationships/hyperlink" Target="https://en.wikipedia.org/wiki/Flash_crash" TargetMode="External"/><Relationship Id="rId4688" Type="http://schemas.openxmlformats.org/officeDocument/2006/relationships/hyperlink" Target="https://en.wikipedia.org/wiki/Tay_(bot)" TargetMode="External"/><Relationship Id="rId902" Type="http://schemas.openxmlformats.org/officeDocument/2006/relationships/hyperlink" Target="https://www.pcgamer.com/help-i-cant-stop-looking-at-this-ai-generated-version-of-bj-blazkowicz/" TargetMode="External"/><Relationship Id="rId1837" Type="http://schemas.openxmlformats.org/officeDocument/2006/relationships/hyperlink" Target="https://www.thegrocer.co.uk/convenience/southern-co-op-defends-facial-recognition-tech-after-privacy-backlash/651298.article" TargetMode="External"/><Relationship Id="rId3192" Type="http://schemas.openxmlformats.org/officeDocument/2006/relationships/hyperlink" Target="https://www.bbc.co.uk/news/technology-47825833" TargetMode="External"/><Relationship Id="rId3497" Type="http://schemas.openxmlformats.org/officeDocument/2006/relationships/hyperlink" Target="https://www.business-humanrights.org/en/latest-news/australia-uber-eats-drivers-protest-against-alleged-algorithm-changes-that-prioritise-cyclists-cutting-drivers-wages-by-50/" TargetMode="External"/><Relationship Id="rId4036" Type="http://schemas.openxmlformats.org/officeDocument/2006/relationships/hyperlink" Target="https://www.theverge.com/2018/5/11/17340894/google-duplex-all-party-consent-state-eavesdropping" TargetMode="External"/><Relationship Id="rId4243" Type="http://schemas.openxmlformats.org/officeDocument/2006/relationships/hyperlink" Target="https://www.theguardian.com/uk-news/2017/aug/05/met-police-facial-recognition-software-notting-hill-carnival" TargetMode="External"/><Relationship Id="rId4450" Type="http://schemas.openxmlformats.org/officeDocument/2006/relationships/hyperlink" Target="https://www.niemanlab.org/reading/facebook-enabled-advertisers-to-reach-jew-haters/" TargetMode="External"/><Relationship Id="rId4895" Type="http://schemas.openxmlformats.org/officeDocument/2006/relationships/hyperlink" Target="https://www.forbes.com/sites/kashmirhill/2012/02/16/how-target-figured-out-a-teen-girl-was-pregnant-before-her-father-did/" TargetMode="External"/><Relationship Id="rId31" Type="http://schemas.openxmlformats.org/officeDocument/2006/relationships/hyperlink" Target="https://www.aiaaic.org/aiaaic-repository/ai-and-algorithmic-incidents-and-controversies/coupang-eats-star-ratings-system" TargetMode="External"/><Relationship Id="rId2099" Type="http://schemas.openxmlformats.org/officeDocument/2006/relationships/hyperlink" Target="https://www.technologyreview.com/2020/06/04/1002671/startup-ai-workers-productivity-score-bias-machine-learning-business-covid/?truid=922c80794aaaf337675e9bc5f05f0442&amp;utm_source=the_download&amp;utm_medium=email&amp;utm_campaign=the_download.unpaid.engagement&amp;utm_term=non-subs&amp;utm_content=06-07-2020" TargetMode="External"/><Relationship Id="rId3052" Type="http://schemas.openxmlformats.org/officeDocument/2006/relationships/hyperlink" Target="https://www.biometricupdate.com/201908/manchester-city-f-c-denies-plans-in-place-for-facial-biometrics-stadium-entry-trial" TargetMode="External"/><Relationship Id="rId4103" Type="http://schemas.openxmlformats.org/officeDocument/2006/relationships/hyperlink" Target="https://www.bbc.co.uk/news/technology-48022530" TargetMode="External"/><Relationship Id="rId4310" Type="http://schemas.openxmlformats.org/officeDocument/2006/relationships/hyperlink" Target="https://qz.com/1120545/a-man-was-able-to-use-face-id-to-unlock-his-brothers-apple-aapl-iphone-x/" TargetMode="External"/><Relationship Id="rId4548" Type="http://schemas.openxmlformats.org/officeDocument/2006/relationships/hyperlink" Target="https://www.nytimes.com/2016/09/15/business/fatal-tesla-crash-in-china-involved-autopilot-government-tv-says.html" TargetMode="External"/><Relationship Id="rId4755" Type="http://schemas.openxmlformats.org/officeDocument/2006/relationships/hyperlink" Target="https://techcrunch.com/2015/05/19/youtube-kids-app-reported-to-ftc-for-featuring-videos-with-adult-content/" TargetMode="External"/><Relationship Id="rId180" Type="http://schemas.openxmlformats.org/officeDocument/2006/relationships/hyperlink" Target="https://www.aiaaic.org/aiaaic-repository/ai-and-algorithmic-incidents-and-controversies/royal-navy-warship-ais-spoofing" TargetMode="External"/><Relationship Id="rId278" Type="http://schemas.openxmlformats.org/officeDocument/2006/relationships/hyperlink" Target="https://www.globallegalpost.com/big-stories/report-says-canadian-government-uses-immigrants-as-ai-lab-rats-76252680/" TargetMode="External"/><Relationship Id="rId1904" Type="http://schemas.openxmlformats.org/officeDocument/2006/relationships/hyperlink" Target="https://www.hrgrapevine.com/content/article/2020-06-08-workers-claim-amazons-hr-system-has-failed-to-handle-high-demand" TargetMode="External"/><Relationship Id="rId3357" Type="http://schemas.openxmlformats.org/officeDocument/2006/relationships/hyperlink" Target="https://www.itpro.co.uk/technology/33218/ibm-used-flickr-photos-to-train-image-recognition-tech-without-user-consent" TargetMode="External"/><Relationship Id="rId3564" Type="http://schemas.openxmlformats.org/officeDocument/2006/relationships/hyperlink" Target="https://www.americanbanker.com/news/i-lost-my-home-because-of-a-computer-glitch-wells-fargo-victims-seek-answers" TargetMode="External"/><Relationship Id="rId3771" Type="http://schemas.openxmlformats.org/officeDocument/2006/relationships/hyperlink" Target="https://www.cnet.com/news/jaywalking-in-china-surveillance-system-will-sms-you-a-fine/" TargetMode="External"/><Relationship Id="rId4408" Type="http://schemas.openxmlformats.org/officeDocument/2006/relationships/hyperlink" Target="https://www.cnbc.com/2018/02/02/amazon-holds-patents-for-wristbands-that-track-workers.html" TargetMode="External"/><Relationship Id="rId4615" Type="http://schemas.openxmlformats.org/officeDocument/2006/relationships/hyperlink" Target="https://www.trustedreviews.com/reviews/samsung-galaxy-note-8" TargetMode="External"/><Relationship Id="rId4822" Type="http://schemas.openxmlformats.org/officeDocument/2006/relationships/hyperlink" Target="https://www.wired.com/2014/06/everything-you-need-to-know-about-facebooks-manipulative-experiment/" TargetMode="External"/><Relationship Id="rId485" Type="http://schemas.openxmlformats.org/officeDocument/2006/relationships/hyperlink" Target="https://slate.com/business/2016/09/propublica-investigation-shows-how-amazon-favors-its-own-products-and-those-it-ships.html" TargetMode="External"/><Relationship Id="rId692" Type="http://schemas.openxmlformats.org/officeDocument/2006/relationships/hyperlink" Target="https://m.news.cctv.com/2020/11/23/ARTI4quWfQGGMIdgx5jojaaj201123.shtml" TargetMode="External"/><Relationship Id="rId2166" Type="http://schemas.openxmlformats.org/officeDocument/2006/relationships/hyperlink" Target="https://www.mic.com/p/facebook-said-it-would-ban-holocaust-deniers-instead-its-algorithm-provided-a-network-for-them-45804363" TargetMode="External"/><Relationship Id="rId2373" Type="http://schemas.openxmlformats.org/officeDocument/2006/relationships/hyperlink" Target="https://securethoughts.com/medical-data-of-auto-accident-victims-exposed-online/" TargetMode="External"/><Relationship Id="rId2580" Type="http://schemas.openxmlformats.org/officeDocument/2006/relationships/hyperlink" Target="https://boingboing.net/2019/07/06/flickering-car-ghosts.html" TargetMode="External"/><Relationship Id="rId3217" Type="http://schemas.openxmlformats.org/officeDocument/2006/relationships/hyperlink" Target="https://thenextweb.com/artificial-intelligence/2019/10/08/google-exploited-homeless-black-people-to-develop-the-pixel-4s-facial-recognition-ai/" TargetMode="External"/><Relationship Id="rId3424" Type="http://schemas.openxmlformats.org/officeDocument/2006/relationships/hyperlink" Target="https://www.bbc.co.uk/news/technology-47117299" TargetMode="External"/><Relationship Id="rId3631" Type="http://schemas.openxmlformats.org/officeDocument/2006/relationships/hyperlink" Target="https://www.inverse.com/article/48093-robot-teachers-effective-but-are-they-ethical" TargetMode="External"/><Relationship Id="rId3869" Type="http://schemas.openxmlformats.org/officeDocument/2006/relationships/hyperlink" Target="https://www.washingtonpost.com/technology/2018/12/30/fake-porn-videos-are-being-weaponized-harass-humiliate-women-everybody-is-potential-target/" TargetMode="External"/><Relationship Id="rId138" Type="http://schemas.openxmlformats.org/officeDocument/2006/relationships/hyperlink" Target="https://www.aiaaic.org/aiaaic-repository/ai-and-algorithmic-incidents-and-controversies/facebook-google-abortion-reversal-ads" TargetMode="External"/><Relationship Id="rId345" Type="http://schemas.openxmlformats.org/officeDocument/2006/relationships/hyperlink" Target="https://www.bbc.co.uk/news/world-asia-56883483" TargetMode="External"/><Relationship Id="rId552" Type="http://schemas.openxmlformats.org/officeDocument/2006/relationships/hyperlink" Target="https://www.aiaaic.org/aiaaic-repository/ai-and-algorithmic-incidents-and-controversies/nypd-digidog" TargetMode="External"/><Relationship Id="rId997" Type="http://schemas.openxmlformats.org/officeDocument/2006/relationships/hyperlink" Target="https://www.thelondoneconomic.com/politics/poorly-designed-universal-credit-algorithm-forcing-people-into-hunger-and-debt/29/09/" TargetMode="External"/><Relationship Id="rId1182" Type="http://schemas.openxmlformats.org/officeDocument/2006/relationships/hyperlink" Target="https://www.politico.eu/article/resist-robot-takeover-artificial-intelligence-digital-minds-email-tool/" TargetMode="External"/><Relationship Id="rId2026" Type="http://schemas.openxmlformats.org/officeDocument/2006/relationships/hyperlink" Target="https://www.techspot.com/news/85307-face-mask-selfies-used-retrain-facial-recognition-systems.html" TargetMode="External"/><Relationship Id="rId2233" Type="http://schemas.openxmlformats.org/officeDocument/2006/relationships/hyperlink" Target="https://www.businessinsider.com/facebook-ad-purge-hurting-small-business-owners-holiday-shopping-season-2020-11?op=1&amp;r=US&amp;IR=T" TargetMode="External"/><Relationship Id="rId2440" Type="http://schemas.openxmlformats.org/officeDocument/2006/relationships/hyperlink" Target="https://www.govtech.com/biz/Wolfcom-Embraces-Body-Cam-Face-Recognition-Despite-Concerns.html" TargetMode="External"/><Relationship Id="rId2678" Type="http://schemas.openxmlformats.org/officeDocument/2006/relationships/hyperlink" Target="https://nationalpost.com/opinion/jordan-peterson-deep-fake" TargetMode="External"/><Relationship Id="rId2885" Type="http://schemas.openxmlformats.org/officeDocument/2006/relationships/hyperlink" Target="https://www.reuters.com/article/us-china-xinjiang/leaked-chinese-government-documents-show-details-of-xinjiang-clampdown-nyt-idUSKBN1XR04U?feedType=RSS&amp;" TargetMode="External"/><Relationship Id="rId3729" Type="http://schemas.openxmlformats.org/officeDocument/2006/relationships/hyperlink" Target="https://venturebeat.com/2018/09/06/ibm-collaborated-with-the-nydp-on-an-ai-system-that-can-search-for-people-by-race/" TargetMode="External"/><Relationship Id="rId3936" Type="http://schemas.openxmlformats.org/officeDocument/2006/relationships/hyperlink" Target="https://technode.com/2018/09/25/iflytek-fake-ai-translations/" TargetMode="External"/><Relationship Id="rId205" Type="http://schemas.openxmlformats.org/officeDocument/2006/relationships/hyperlink" Target="https://www.aiaaic.org/aiaaic-repository/ai-and-algorithmic-incidents-and-controversies/tiktok-creators-hate-speech-detection" TargetMode="External"/><Relationship Id="rId412" Type="http://schemas.openxmlformats.org/officeDocument/2006/relationships/hyperlink" Target="https://www.washington.edu/news/2021/04/21/a-growing-problem-of-deepfake-geography-how-ai-falsifies-satellite-images/" TargetMode="External"/><Relationship Id="rId857" Type="http://schemas.openxmlformats.org/officeDocument/2006/relationships/hyperlink" Target="https://www.consumerreports.org/digital-security/poor-security-at-online-proctoring-company-proctortrack-may-have-put-student-data-at-risk/" TargetMode="External"/><Relationship Id="rId1042" Type="http://schemas.openxmlformats.org/officeDocument/2006/relationships/hyperlink" Target="https://www.cnbc.com/2020/05/26/chinese-city-hangzhou-proposes-permanent-health-tracking-app-with-score.html" TargetMode="External"/><Relationship Id="rId1487" Type="http://schemas.openxmlformats.org/officeDocument/2006/relationships/hyperlink" Target="https://link.springer.com/article/10.1007/s11606-020-06280-5" TargetMode="External"/><Relationship Id="rId1694" Type="http://schemas.openxmlformats.org/officeDocument/2006/relationships/hyperlink" Target="https://www.dailystar.co.uk/news/latest-news/artificial-intelligences-make-deepfakes-perfect-22932413" TargetMode="External"/><Relationship Id="rId2300" Type="http://schemas.openxmlformats.org/officeDocument/2006/relationships/hyperlink" Target="https://forward.com/fast-forward/455313/search-jewish-baby-carriage-google-will-return-images-of-ovens/" TargetMode="External"/><Relationship Id="rId2538" Type="http://schemas.openxmlformats.org/officeDocument/2006/relationships/hyperlink" Target="https://www.ejinsight.com/eji/article/id/2362500/20200124-trivago-found-guilty-of-misleading-consumers-on-hotel-room-rates" TargetMode="External"/><Relationship Id="rId2745" Type="http://schemas.openxmlformats.org/officeDocument/2006/relationships/hyperlink" Target="https://www.caixinglobal.com/2019-03-30/pilot-programs-are-spying-on-kids-in-the-classroom-101398890.html" TargetMode="External"/><Relationship Id="rId2952" Type="http://schemas.openxmlformats.org/officeDocument/2006/relationships/hyperlink" Target="https://www.axios.com/ice-uses-drivers-licenses-for-facial-recognition-6656fbee-cbac-421e-8c46-6b8806ec958e.html" TargetMode="External"/><Relationship Id="rId4198" Type="http://schemas.openxmlformats.org/officeDocument/2006/relationships/hyperlink" Target="http://www.australasianscience.com.au/article/science-and-technology/why-marking-essays-algorithm-risks-rewarding-writing-bullshit.html" TargetMode="External"/><Relationship Id="rId717" Type="http://schemas.openxmlformats.org/officeDocument/2006/relationships/hyperlink" Target="https://www.forbes.com/sites/davidjeans/2020/07/20/scalefactor-raised-100-million-in-a-year-then-blamed-covid-19-for-its-demise-employees-say-it-had-much-bigger-problems/?sh=4289d0d29285" TargetMode="External"/><Relationship Id="rId924" Type="http://schemas.openxmlformats.org/officeDocument/2006/relationships/hyperlink" Target="https://www.wsj.com/articles/university-of-miami-becomes-latest-battleground-over-facial-recognition-11603233631" TargetMode="External"/><Relationship Id="rId1347" Type="http://schemas.openxmlformats.org/officeDocument/2006/relationships/hyperlink" Target="https://www.forbes.com/sites/thomasbrewster/2020/06/24/a-wrongful-arrest-of-a-black-man-provides-more-proof-facial-recognition-is-racist/?sh=5d16ed905deb" TargetMode="External"/><Relationship Id="rId1554" Type="http://schemas.openxmlformats.org/officeDocument/2006/relationships/hyperlink" Target="https://www.wsj.com/articles/authors-retract-study-that-found-risks-of-using-antimalaria-drug-against-covid-19-11591299329" TargetMode="External"/><Relationship Id="rId1761" Type="http://schemas.openxmlformats.org/officeDocument/2006/relationships/hyperlink" Target="https://www.wired.co.uk/article/work-from-home-surveillance-software" TargetMode="External"/><Relationship Id="rId1999" Type="http://schemas.openxmlformats.org/officeDocument/2006/relationships/hyperlink" Target="https://www.businessinsider.com/what-is-twitter-shadow-banning-2018-7?r=US&amp;IR=T" TargetMode="External"/><Relationship Id="rId2605" Type="http://schemas.openxmlformats.org/officeDocument/2006/relationships/hyperlink" Target="https://www.technologyreview.com/2019/11/07/75194/hirevue-ai-automated-hiring-discrimination-ftc-epic-bias/" TargetMode="External"/><Relationship Id="rId2812" Type="http://schemas.openxmlformats.org/officeDocument/2006/relationships/hyperlink" Target="https://www.mirror.co.uk/tech/uk-government-launched-passport-photo-20545844" TargetMode="External"/><Relationship Id="rId4058" Type="http://schemas.openxmlformats.org/officeDocument/2006/relationships/hyperlink" Target="https://mashable.com/2018/01/18/google-photos-panorama-stitch-fail/?europe=true" TargetMode="External"/><Relationship Id="rId4265" Type="http://schemas.openxmlformats.org/officeDocument/2006/relationships/hyperlink" Target="https://en.wikipedia.org/wiki/Robodebt_scheme" TargetMode="External"/><Relationship Id="rId4472" Type="http://schemas.openxmlformats.org/officeDocument/2006/relationships/hyperlink" Target="https://www.vice.com/en/article/j5jmj8/google-artificial-intelligence-bias" TargetMode="External"/><Relationship Id="rId53" Type="http://schemas.openxmlformats.org/officeDocument/2006/relationships/hyperlink" Target="https://www.aiaaic.org/aiaaic-repository/ai-and-algorithmic-incidents-and-controversies/houthi-abu-dhabi-drone-attack" TargetMode="External"/><Relationship Id="rId1207" Type="http://schemas.openxmlformats.org/officeDocument/2006/relationships/hyperlink" Target="https://theintercept.com/2020/07/09/twitter-dataminr-police-spy-surveillance-black-lives-matter-protests/" TargetMode="External"/><Relationship Id="rId1414" Type="http://schemas.openxmlformats.org/officeDocument/2006/relationships/hyperlink" Target="https://www.reuters.com/article/us-alibaba-surveillance-idUSKBN28R0IR" TargetMode="External"/><Relationship Id="rId1621" Type="http://schemas.openxmlformats.org/officeDocument/2006/relationships/hyperlink" Target="https://www.brusselstimes.com/all-news/belgium-all-news/politics/106320/xr-belgium-posts-deepfake-of-belgian-premier-linking-covid-19-with-climate-crisis/" TargetMode="External"/><Relationship Id="rId1859" Type="http://schemas.openxmlformats.org/officeDocument/2006/relationships/hyperlink" Target="https://pitchbook.com/newsletter/youplus-founder-charged-with-fraud" TargetMode="External"/><Relationship Id="rId3074" Type="http://schemas.openxmlformats.org/officeDocument/2006/relationships/hyperlink" Target="https://abcnews.go.com/US/facebooks-latest-takedown-twist-ai-generated-profile-pictures/story?id=67925292" TargetMode="External"/><Relationship Id="rId4125" Type="http://schemas.openxmlformats.org/officeDocument/2006/relationships/hyperlink" Target="https://eu.usatoday.com/story/tech/2018/06/27/blacks-face-longer-wait-times-uber-lyft-than-other-races-and-its-worse-taxis/735578002/" TargetMode="External"/><Relationship Id="rId4777" Type="http://schemas.openxmlformats.org/officeDocument/2006/relationships/hyperlink" Target="https://finance.yahoo.com/news/google-photos-mislabels-two-black-americans-as-122793782784.html" TargetMode="External"/><Relationship Id="rId1719" Type="http://schemas.openxmlformats.org/officeDocument/2006/relationships/hyperlink" Target="https://www.thehindubusinessline.com/news/national/bjp-leader-manoj-tiwari-used-deepfake-videos-to-reach-out-to-voters-in-delhi-report/article30857871.ece" TargetMode="External"/><Relationship Id="rId1926" Type="http://schemas.openxmlformats.org/officeDocument/2006/relationships/hyperlink" Target="https://hongkongfp.com/2020/09/07/google-says-street-view-maps-algorithm-error-blurred-out-hong-kong-protest-graffiti-aimed-at-xi-jinping/" TargetMode="External"/><Relationship Id="rId3281" Type="http://schemas.openxmlformats.org/officeDocument/2006/relationships/hyperlink" Target="https://www.dailymail.co.uk/news/article-6621015/Father-14-year-old-schoolgirl-took-life-says-social-media-blame.html" TargetMode="External"/><Relationship Id="rId3379" Type="http://schemas.openxmlformats.org/officeDocument/2006/relationships/hyperlink" Target="https://www.technologyreview.com/2019/04/26/1021/amazons-system-for-tracking-its-warehouse-workers-can-automatically-fire-them/" TargetMode="External"/><Relationship Id="rId3586" Type="http://schemas.openxmlformats.org/officeDocument/2006/relationships/hyperlink" Target="https://observer.com/2018/06/artificial-intelligence-thinks-spain-will-win-the-2018-world-cup/" TargetMode="External"/><Relationship Id="rId3793" Type="http://schemas.openxmlformats.org/officeDocument/2006/relationships/hyperlink" Target="https://www.hsj.co.uk/technology-and-innovation/safety-regulators-reviewing-concerns-about-babylons-chatbot/7022612.article" TargetMode="External"/><Relationship Id="rId4332" Type="http://schemas.openxmlformats.org/officeDocument/2006/relationships/hyperlink" Target="https://nypost.com/2017/12/21/chinese-users-claim-iphone-x-face-recognition-cant-tell-them-apart/" TargetMode="External"/><Relationship Id="rId4637" Type="http://schemas.openxmlformats.org/officeDocument/2006/relationships/hyperlink" Target="https://stoplapdspying.org/before-the-bullet-hits-the-body-dismantling-predictive-policing-in-los-angeles/" TargetMode="External"/><Relationship Id="rId2090" Type="http://schemas.openxmlformats.org/officeDocument/2006/relationships/hyperlink" Target="https://time.com/5765622/youtube-climate-change-denial/" TargetMode="External"/><Relationship Id="rId2188" Type="http://schemas.openxmlformats.org/officeDocument/2006/relationships/hyperlink" Target="https://nypost.com/2020/10/22/facebook-instagram-censor-posts-about-nigeria-protests/" TargetMode="External"/><Relationship Id="rId2395" Type="http://schemas.openxmlformats.org/officeDocument/2006/relationships/hyperlink" Target="https://www.forbes.com/sites/rachelsandler/2020/11/25/microsofts-new-productivity-score-lets-your-boss-monitor-how-often-you-use-email-and-attend-video-meetings/?sh=e6fe2641a464" TargetMode="External"/><Relationship Id="rId3141" Type="http://schemas.openxmlformats.org/officeDocument/2006/relationships/hyperlink" Target="https://www.asx.com.au/asxpdf/20191010/pdf/449cgdqk7t36qz.pdf" TargetMode="External"/><Relationship Id="rId3239" Type="http://schemas.openxmlformats.org/officeDocument/2006/relationships/hyperlink" Target="https://www.nytimes.com/2019/06/03/world/americas/youtube-pedophiles.html" TargetMode="External"/><Relationship Id="rId3446" Type="http://schemas.openxmlformats.org/officeDocument/2006/relationships/hyperlink" Target="https://venturebeat.com/2021/07/16/openai-disbands-its-robotics-research-team/" TargetMode="External"/><Relationship Id="rId4844" Type="http://schemas.openxmlformats.org/officeDocument/2006/relationships/hyperlink" Target="https://time.com/2847900/eugene-goostman-turing-test/" TargetMode="External"/><Relationship Id="rId367" Type="http://schemas.openxmlformats.org/officeDocument/2006/relationships/hyperlink" Target="https://news.err.ee/1608190012/scammers-imitating-russian-opposition-trick-estonian-mps-with-deepfake" TargetMode="External"/><Relationship Id="rId574" Type="http://schemas.openxmlformats.org/officeDocument/2006/relationships/hyperlink" Target="https://www.aiaaic.org/aiaaic-repository/ai-and-algorithmic-incidents-and-controversies/facebook-georgia-political-partisanship" TargetMode="External"/><Relationship Id="rId2048" Type="http://schemas.openxmlformats.org/officeDocument/2006/relationships/hyperlink" Target="https://www.pnas.org/content/early/2020/03/17/1915768117" TargetMode="External"/><Relationship Id="rId2255" Type="http://schemas.openxmlformats.org/officeDocument/2006/relationships/hyperlink" Target="https://www.dailymail.co.uk/news/article-7929843/Shackled-NECK-chained-guarded-white-men-holding-rifles.html" TargetMode="External"/><Relationship Id="rId3001" Type="http://schemas.openxmlformats.org/officeDocument/2006/relationships/hyperlink" Target="https://www.wired.com/story/google-is-slurping-up-health-dataand-it-looks-totally-legal/" TargetMode="External"/><Relationship Id="rId3653" Type="http://schemas.openxmlformats.org/officeDocument/2006/relationships/hyperlink" Target="https://money.cnn.com/2018/06/07/technology/mit-media-lab-normal-ai/index.html" TargetMode="External"/><Relationship Id="rId3860" Type="http://schemas.openxmlformats.org/officeDocument/2006/relationships/hyperlink" Target="https://www.artsy.net/article/artsy-editorial-art-failing-grasp-christies-ai-portrait-coup" TargetMode="External"/><Relationship Id="rId3958" Type="http://schemas.openxmlformats.org/officeDocument/2006/relationships/hyperlink" Target="https://www.bbc.co.uk/news/technology-44561838" TargetMode="External"/><Relationship Id="rId4704" Type="http://schemas.openxmlformats.org/officeDocument/2006/relationships/hyperlink" Target="https://eu.usatoday.com/story/tech/news/2016/08/09/pokemon-go-racist-app-redlining-communities-color-racist-pokestops-gyms/87732734/" TargetMode="External"/><Relationship Id="rId4911" Type="http://schemas.openxmlformats.org/officeDocument/2006/relationships/hyperlink" Target="https://abcnews.go.com/blogs/technology/2012/03/court-tells-google-to-suspend-autocomplete/" TargetMode="External"/><Relationship Id="rId227" Type="http://schemas.openxmlformats.org/officeDocument/2006/relationships/hyperlink" Target="https://www.aiaaic.org/aiaaic-repository/ai-and-algorithmic-incidents-and-controversies/rcmpclearview-ai-facial-recognition-surveillance" TargetMode="External"/><Relationship Id="rId781" Type="http://schemas.openxmlformats.org/officeDocument/2006/relationships/hyperlink" Target="https://www.biometricupdate.com/202005/ai-researchers-say-personality-judgments-can-be-made-based-on-photographs" TargetMode="External"/><Relationship Id="rId879" Type="http://schemas.openxmlformats.org/officeDocument/2006/relationships/hyperlink" Target="https://www.dailymail.co.uk/sciencetech/article-8483929/MIT-pulls-racist-misogynistic-dataset-offline.html" TargetMode="External"/><Relationship Id="rId2462" Type="http://schemas.openxmlformats.org/officeDocument/2006/relationships/hyperlink" Target="http://europe.chinadaily.com.cn/a/202011/24/WS5fbc3e0ba31024ad0ba95ee7.html" TargetMode="External"/><Relationship Id="rId2767" Type="http://schemas.openxmlformats.org/officeDocument/2006/relationships/hyperlink" Target="https://www.irishtimes.com/business/technology/microsoft-creates-bot-that-generates-fake-news-comments-1.4042850" TargetMode="External"/><Relationship Id="rId3306" Type="http://schemas.openxmlformats.org/officeDocument/2006/relationships/hyperlink" Target="https://www.vice.com/en/article/597yba/ai-generated-fake-joe-rogan-voice-dessa" TargetMode="External"/><Relationship Id="rId3513" Type="http://schemas.openxmlformats.org/officeDocument/2006/relationships/hyperlink" Target="https://www.wired.com/story/outback-steakhouse-presto-vision-surveillance/" TargetMode="External"/><Relationship Id="rId3720" Type="http://schemas.openxmlformats.org/officeDocument/2006/relationships/hyperlink" Target="https://www.cjr.org/analysis/facebook-rohingya-myanmar-fake-news.php" TargetMode="External"/><Relationship Id="rId434" Type="http://schemas.openxmlformats.org/officeDocument/2006/relationships/hyperlink" Target="https://drivetribe.com/p/are-autonomous-cars-racist-and-dFkK8KVaS3-7XYtXnYcprg?iid=IuESqejZTKWW25aZDCRH9w" TargetMode="External"/><Relationship Id="rId641" Type="http://schemas.openxmlformats.org/officeDocument/2006/relationships/hyperlink" Target="https://abcnews.go.com/Technology/wireStory/patrol-tesla-autopilot-driver-watching-movie-crashed-72685378" TargetMode="External"/><Relationship Id="rId739" Type="http://schemas.openxmlformats.org/officeDocument/2006/relationships/hyperlink" Target="https://www.inputmag.com/tech/report-clearview-ai-is-testing-facial-recognition-cameras-ar-glasses" TargetMode="External"/><Relationship Id="rId1064" Type="http://schemas.openxmlformats.org/officeDocument/2006/relationships/hyperlink" Target="https://twitter.com/BenM_IM/status/1328386362425421834" TargetMode="External"/><Relationship Id="rId1271" Type="http://schemas.openxmlformats.org/officeDocument/2006/relationships/hyperlink" Target="https://www.computerweekly.com/news/252477453/Met-Police-could-deploy-facial-recognition-against-protesters" TargetMode="External"/><Relationship Id="rId1369" Type="http://schemas.openxmlformats.org/officeDocument/2006/relationships/hyperlink" Target="https://www.techdirt.com/articles/20200810/17281545086/las-vegas-police-are-running-lots-low-quality-images-through-their-facial-recognition-system.shtml" TargetMode="External"/><Relationship Id="rId1576" Type="http://schemas.openxmlformats.org/officeDocument/2006/relationships/hyperlink" Target="https://www.telegraph.co.uk/news/2020/12/23/deepfake-queens-speech-channel-4-criticised-disrespectful-christmas/" TargetMode="External"/><Relationship Id="rId2115" Type="http://schemas.openxmlformats.org/officeDocument/2006/relationships/hyperlink" Target="https://mashable.com/article/instagram-breast-squeezing-policy-nyome-nicholas-williams/?europe=true" TargetMode="External"/><Relationship Id="rId2322" Type="http://schemas.openxmlformats.org/officeDocument/2006/relationships/hyperlink" Target="https://www.nytimes.com/2020/01/18/technology/clearview-privacy-facial-recognition.html" TargetMode="External"/><Relationship Id="rId2974" Type="http://schemas.openxmlformats.org/officeDocument/2006/relationships/hyperlink" Target="https://www.cbsnews.com/news/kaiser-permanente-medical-center-california-man-learns-he-is-dying-from-doctor-on-robot-video-2019-03-09/" TargetMode="External"/><Relationship Id="rId3818" Type="http://schemas.openxmlformats.org/officeDocument/2006/relationships/hyperlink" Target="https://www.dailymail.co.uk/news/article-6483365/Chinese-worker-cheats-death-skewered-TEN-massive-steel-spikes-factory-accident.html" TargetMode="External"/><Relationship Id="rId501" Type="http://schemas.openxmlformats.org/officeDocument/2006/relationships/hyperlink" Target="https://qz.com/1997077/in-a-letter-bezos-says-amazon-will-be-earths-best-employer/" TargetMode="External"/><Relationship Id="rId946" Type="http://schemas.openxmlformats.org/officeDocument/2006/relationships/hyperlink" Target="https://notesfrompoland.com/2020/11/16/polish-government-suspends-covid-culture-fund-after-big-name-stars-claim-millions/" TargetMode="External"/><Relationship Id="rId1131" Type="http://schemas.openxmlformats.org/officeDocument/2006/relationships/hyperlink" Target="https://www.dailymail.co.uk/sciencetech/article-8071187/A-new-computer-program-promises-help-screen-jury-candidates-analyzing-social-media.html" TargetMode="External"/><Relationship Id="rId1229" Type="http://schemas.openxmlformats.org/officeDocument/2006/relationships/hyperlink" Target="https://gizmodo.com/cops-used-previously-undisclosed-facial-recognition-sys-1845560806" TargetMode="External"/><Relationship Id="rId1783" Type="http://schemas.openxmlformats.org/officeDocument/2006/relationships/hyperlink" Target="https://www.bloomberg.com/news/articles/2020-08-06/macy-s-sued-over-use-of-clearview-facial-recognition-software" TargetMode="External"/><Relationship Id="rId1990" Type="http://schemas.openxmlformats.org/officeDocument/2006/relationships/hyperlink" Target="https://www.theverge.com/2020/8/16/21371049/gpt3-hacker-news-ai-blog" TargetMode="External"/><Relationship Id="rId2627" Type="http://schemas.openxmlformats.org/officeDocument/2006/relationships/hyperlink" Target="https://www.theguardian.com/technology/2019/oct/04/facial-recognition-row-police-gave-kings-cross-owner-images-seven-people" TargetMode="External"/><Relationship Id="rId2834" Type="http://schemas.openxmlformats.org/officeDocument/2006/relationships/hyperlink" Target="https://time.com/5770976/london-facial-recognition-police/" TargetMode="External"/><Relationship Id="rId4287" Type="http://schemas.openxmlformats.org/officeDocument/2006/relationships/hyperlink" Target="https://gizmodo.com/bots-on-wikipedia-wage-edit-wars-between-themselves-tha-1792680922" TargetMode="External"/><Relationship Id="rId4494" Type="http://schemas.openxmlformats.org/officeDocument/2006/relationships/hyperlink" Target="https://algorithmwatch.org/en/story/google-translate-gender-bias/" TargetMode="External"/><Relationship Id="rId75" Type="http://schemas.openxmlformats.org/officeDocument/2006/relationships/hyperlink" Target="https://www.aiaaic.org/aiaaic-repository/ai-and-algorithmic-incidents-and-controversies/henan-foreign-journalist-student-surveillance" TargetMode="External"/><Relationship Id="rId806" Type="http://schemas.openxmlformats.org/officeDocument/2006/relationships/hyperlink" Target="https://abovethelaw.com/2020/09/examsoft-responds-to-multiple-reports-that-software-compromises-security/" TargetMode="External"/><Relationship Id="rId1436" Type="http://schemas.openxmlformats.org/officeDocument/2006/relationships/hyperlink" Target="https://www.hrw.org/news/2019/11/08/welfare-surveillance-trial-netherlands" TargetMode="External"/><Relationship Id="rId1643" Type="http://schemas.openxmlformats.org/officeDocument/2006/relationships/hyperlink" Target="https://www.theregister.com/2020/11/19/lapd_facial_recogntion/" TargetMode="External"/><Relationship Id="rId1850" Type="http://schemas.openxmlformats.org/officeDocument/2006/relationships/hyperlink" Target="https://www.engadget.com/rite-aid-facial-recognition-reuters-183343353.html" TargetMode="External"/><Relationship Id="rId2901" Type="http://schemas.openxmlformats.org/officeDocument/2006/relationships/hyperlink" Target="https://www.caixinglobal.com/2019-04-01/in-depth-chinas-burgeoning-social-credit-system-stirs-controversy-101399430.html" TargetMode="External"/><Relationship Id="rId3096" Type="http://schemas.openxmlformats.org/officeDocument/2006/relationships/hyperlink" Target="https://news.sky.com/video/betting-shops-using-artificial-intelligence-to-spot-problem-gamblers-11865117" TargetMode="External"/><Relationship Id="rId4147" Type="http://schemas.openxmlformats.org/officeDocument/2006/relationships/hyperlink" Target="https://money.cnn.com/2017/11/09/technology/self-driving-bus-accident-las-vegas/index.html" TargetMode="External"/><Relationship Id="rId4354" Type="http://schemas.openxmlformats.org/officeDocument/2006/relationships/hyperlink" Target="https://time.com/4885341/china-tencent-rogue-chatbots/" TargetMode="External"/><Relationship Id="rId4561" Type="http://schemas.openxmlformats.org/officeDocument/2006/relationships/hyperlink" Target="https://www.nytimes.com/2016/07/07/business/us-safety-agency-investigates-another-tesla-crash-involving-autopilot.html?_r=1" TargetMode="External"/><Relationship Id="rId4799" Type="http://schemas.openxmlformats.org/officeDocument/2006/relationships/hyperlink" Target="https://www.dw.com/en/robot-kills-worker-at-volkswagen-plant-in-germany/a-18556982" TargetMode="External"/><Relationship Id="rId1503" Type="http://schemas.openxmlformats.org/officeDocument/2006/relationships/hyperlink" Target="https://www.statnews.com/2020/08/19/stop-using-skin-color-race-in-medicine-see-patients-for-who-they-really-are/" TargetMode="External"/><Relationship Id="rId1710" Type="http://schemas.openxmlformats.org/officeDocument/2006/relationships/hyperlink" Target="https://www.vice.com/en_in/article/jgedjb/the-first-use-of-deepfakes-in-indian-election-by-bjp" TargetMode="External"/><Relationship Id="rId1948" Type="http://schemas.openxmlformats.org/officeDocument/2006/relationships/hyperlink" Target="https://twitter.com/MarcFaddoul/status/1232014908536938498" TargetMode="External"/><Relationship Id="rId3163" Type="http://schemas.openxmlformats.org/officeDocument/2006/relationships/hyperlink" Target="https://www.businessinsider.com/walmart-tracks-theft-with-computer-vision-1000-stores-2019-6?r=US&amp;IR=T" TargetMode="External"/><Relationship Id="rId3370" Type="http://schemas.openxmlformats.org/officeDocument/2006/relationships/hyperlink" Target="https://www.thesun.co.uk/news/8963968/amazon-workers-sacked-fired-robot/" TargetMode="External"/><Relationship Id="rId4007" Type="http://schemas.openxmlformats.org/officeDocument/2006/relationships/hyperlink" Target="https://phys.org/news/2018-07-amazon-facial-recognition-tool-misidentified.html" TargetMode="External"/><Relationship Id="rId4214" Type="http://schemas.openxmlformats.org/officeDocument/2006/relationships/hyperlink" Target="https://www.digitaltrends.com/cool-tech/ai-created-fake-president-obama/" TargetMode="External"/><Relationship Id="rId4421" Type="http://schemas.openxmlformats.org/officeDocument/2006/relationships/hyperlink" Target="https://gizmodo.com/facebooks-new-face-recognition-features-what-we-do-an-1823359911" TargetMode="External"/><Relationship Id="rId4659" Type="http://schemas.openxmlformats.org/officeDocument/2006/relationships/hyperlink" Target="https://www.inquisitr.com/3865374/fails-and-facepalms-with-amazons-alexa-dont-let-the-kids-near-that-thing/" TargetMode="External"/><Relationship Id="rId4866" Type="http://schemas.openxmlformats.org/officeDocument/2006/relationships/hyperlink" Target="https://arxiv.org/ftp/arxiv/papers/1301/1301.6822.pdf" TargetMode="External"/><Relationship Id="rId291" Type="http://schemas.openxmlformats.org/officeDocument/2006/relationships/hyperlink" Target="https://www.ccc.de/en/updates/2018/debakel-am-suedkreuz" TargetMode="External"/><Relationship Id="rId1808" Type="http://schemas.openxmlformats.org/officeDocument/2006/relationships/hyperlink" Target="https://www.technologyreview.com/2020/04/17/1000092/ai-machine-learning-watches-social-distancing-at-work/?truid=922c80794aaaf337675e9bc5f05f0442&amp;utm_source=the_algorithm&amp;utm_medium=email&amp;utm_campaign=the_algorithm.unpaid.engagement&amp;utm_term=non-subs&amp;utm_content=06-19-2020" TargetMode="External"/><Relationship Id="rId3023" Type="http://schemas.openxmlformats.org/officeDocument/2006/relationships/hyperlink" Target="https://www.newscientist.com/article/2189683-ai-can-identify-rare-genetic-disorders-by-the-shape-of-someones-face/" TargetMode="External"/><Relationship Id="rId3468" Type="http://schemas.openxmlformats.org/officeDocument/2006/relationships/hyperlink" Target="https://www.cnbc.com/2019/06/13/hong-kong-protests-role-of-technology-and-china-censorship.html" TargetMode="External"/><Relationship Id="rId3675" Type="http://schemas.openxmlformats.org/officeDocument/2006/relationships/hyperlink" Target="https://gizmodo.com/google-is-helping-the-pentagon-build-ai-for-drones-1823464533" TargetMode="External"/><Relationship Id="rId3882" Type="http://schemas.openxmlformats.org/officeDocument/2006/relationships/hyperlink" Target="https://www.abc.net.au/news/2018-09-27/fake-news-part-one/10308638?nw=0" TargetMode="External"/><Relationship Id="rId4519" Type="http://schemas.openxmlformats.org/officeDocument/2006/relationships/hyperlink" Target="https://www.npr.org/sections/thetwo-way/2017/11/27/566769570/youtube-faces-increased-criticism-that-its-unsafe-for-kids" TargetMode="External"/><Relationship Id="rId4726" Type="http://schemas.openxmlformats.org/officeDocument/2006/relationships/hyperlink" Target="https://qz.com/823559/nber-study-finds-racial-discrimination-on-uber-drivers-are-twice-as-likely-to-cancel-on-black-riders/" TargetMode="External"/><Relationship Id="rId4933" Type="http://schemas.openxmlformats.org/officeDocument/2006/relationships/hyperlink" Target="https://www.judiciary.uk/wp-content/uploads/2020/08/R-Bridges-v-CC-South-Wales-ors-Judgment.pdf" TargetMode="External"/><Relationship Id="rId151" Type="http://schemas.openxmlformats.org/officeDocument/2006/relationships/hyperlink" Target="https://www.aiaaic.org/aiaaic-repository/ai-and-algorithmic-incidents-and-controversies/facebook-labels-black-men-primates" TargetMode="External"/><Relationship Id="rId389" Type="http://schemas.openxmlformats.org/officeDocument/2006/relationships/hyperlink" Target="https://iapp.org/news/a/italian-dpa-does-not-favor-use-of-sari-real-time-system/" TargetMode="External"/><Relationship Id="rId596" Type="http://schemas.openxmlformats.org/officeDocument/2006/relationships/hyperlink" Target="https://www.aiaaic.org/aiaaic-repository/ai-and-algorithmic-incidents-and-controversies/deliveroo-uk-rider-management-algorithm" TargetMode="External"/><Relationship Id="rId2277" Type="http://schemas.openxmlformats.org/officeDocument/2006/relationships/hyperlink" Target="https://arxiv.org/pdf/2007.11189.pdf" TargetMode="External"/><Relationship Id="rId2484" Type="http://schemas.openxmlformats.org/officeDocument/2006/relationships/hyperlink" Target="https://www.adcu.org.uk/news-posts/app-drivers-couriers-union-takes-legal-action-against-ola-in-dutch-courts-demanding-access-to-data-and-algorithmic-transparency-for-drivers" TargetMode="External"/><Relationship Id="rId2691" Type="http://schemas.openxmlformats.org/officeDocument/2006/relationships/hyperlink" Target="https://www.telecompaper.com/news/tieto-trials-school-class-registration-using-tags-apps-and-facial-recognition-in-swedish-school--1276299" TargetMode="External"/><Relationship Id="rId3230" Type="http://schemas.openxmlformats.org/officeDocument/2006/relationships/hyperlink" Target="https://www.cnet.com/news/youtube-ces-2018-neal-mohan/" TargetMode="External"/><Relationship Id="rId3328" Type="http://schemas.openxmlformats.org/officeDocument/2006/relationships/hyperlink" Target="https://www.dailymail.co.uk/sciencetech/article-7260463/Faceapp-access-camera-roll.html" TargetMode="External"/><Relationship Id="rId3535" Type="http://schemas.openxmlformats.org/officeDocument/2006/relationships/hyperlink" Target="https://www.wired.com/story/tesla-autopilot-self-driving-crash-california/" TargetMode="External"/><Relationship Id="rId3742" Type="http://schemas.openxmlformats.org/officeDocument/2006/relationships/hyperlink" Target="https://www.aiaaic.org/aiaaic-repository/ai-and-algorithmic-incidents-and-controversies/met-police-gangs-violence-matrix" TargetMode="External"/><Relationship Id="rId249" Type="http://schemas.openxmlformats.org/officeDocument/2006/relationships/hyperlink" Target="https://www.aiaaic.org/aiaaic-repository/ai-and-algorithmic-incidents-and-controversies/china-diplomatic-fake-influence-campaign" TargetMode="External"/><Relationship Id="rId456" Type="http://schemas.openxmlformats.org/officeDocument/2006/relationships/hyperlink" Target="https://www.agderposten.no/nyheter/dodsulykken-tesla-har-ikke-gitt-ut-data/" TargetMode="External"/><Relationship Id="rId663" Type="http://schemas.openxmlformats.org/officeDocument/2006/relationships/hyperlink" Target="https://themarkup.org/allstates-algorithm/2020/02/25/car-insurance-suckers-list" TargetMode="External"/><Relationship Id="rId870" Type="http://schemas.openxmlformats.org/officeDocument/2006/relationships/hyperlink" Target="https://metro.co.uk/2020/09/04/students-figure-out-how-to-cheat-ai-grading-algorithm-13222401/" TargetMode="External"/><Relationship Id="rId1086" Type="http://schemas.openxmlformats.org/officeDocument/2006/relationships/hyperlink" Target="https://www.msn.com/en-us/money/other/google-is-reportedly-supplying-ai-technology-to-the-trump-administrations-virtual-border-wall/ar-BB1agGHj" TargetMode="External"/><Relationship Id="rId1293" Type="http://schemas.openxmlformats.org/officeDocument/2006/relationships/hyperlink" Target="https://www.scottishlegal.com/article/police-facial-recognition-technology-not-fit-for-use" TargetMode="External"/><Relationship Id="rId2137" Type="http://schemas.openxmlformats.org/officeDocument/2006/relationships/hyperlink" Target="https://screenrant.com/facebook-isis-propaganda-moderation-failure-report/" TargetMode="External"/><Relationship Id="rId2344" Type="http://schemas.openxmlformats.org/officeDocument/2006/relationships/hyperlink" Target="https://www.inputmag.com/tech/huawei-worked-on-facial-recognition-that-could-detect-uyghurs" TargetMode="External"/><Relationship Id="rId2551" Type="http://schemas.openxmlformats.org/officeDocument/2006/relationships/hyperlink" Target="https://youtu.be/dnioHfg1xbQ" TargetMode="External"/><Relationship Id="rId2789" Type="http://schemas.openxmlformats.org/officeDocument/2006/relationships/hyperlink" Target="https://www.cnet.com/news/tenants-call-for-better-laws-after-stopping-facial-recognition-from-moving-in/" TargetMode="External"/><Relationship Id="rId2996" Type="http://schemas.openxmlformats.org/officeDocument/2006/relationships/hyperlink" Target="https://www.wsj.com/articles/google-s-secret-project-nightingale-gathers-personal-health-data-on-millions-of-americans-11573496790" TargetMode="External"/><Relationship Id="rId109" Type="http://schemas.openxmlformats.org/officeDocument/2006/relationships/hyperlink" Target="https://www.aiaaic.org/aiaaic-repository/ai-and-algorithmic-incidents-and-controversies/amazon-ring-video-doorbell-neighbour-privacy-invasion" TargetMode="External"/><Relationship Id="rId316" Type="http://schemas.openxmlformats.org/officeDocument/2006/relationships/hyperlink" Target="https://www.smh.com.au/national/robo-planning-a-disgrace-ndis-architect-slams-independent-assessments-20210423-p57lp8.html" TargetMode="External"/><Relationship Id="rId523" Type="http://schemas.openxmlformats.org/officeDocument/2006/relationships/hyperlink" Target="https://www.businessinsider.com/tesla-autopilot-crashed-into-a-michigan-state-police-car-2021-3?op=1&amp;r=US&amp;IR=T" TargetMode="External"/><Relationship Id="rId968" Type="http://schemas.openxmlformats.org/officeDocument/2006/relationships/hyperlink" Target="https://www.dailymail.co.uk/news/article-8623713/Could-understand-level-grades-algorithm.html" TargetMode="External"/><Relationship Id="rId1153" Type="http://schemas.openxmlformats.org/officeDocument/2006/relationships/hyperlink" Target="https://www.adalovelaceinstitute.org/event/algorithmic-decision-making-and-predictive-analytics-in-childrens-social-care/" TargetMode="External"/><Relationship Id="rId1598" Type="http://schemas.openxmlformats.org/officeDocument/2006/relationships/hyperlink" Target="https://www.ubergizmo.com/2020/11/south-korea-ai-news-anchor/" TargetMode="External"/><Relationship Id="rId2204" Type="http://schemas.openxmlformats.org/officeDocument/2006/relationships/hyperlink" Target="https://secure.avaaz.org/campaign/en/facebook_threat_health/" TargetMode="External"/><Relationship Id="rId2649" Type="http://schemas.openxmlformats.org/officeDocument/2006/relationships/hyperlink" Target="https://www.bbc.co.uk/news/technology-51658116" TargetMode="External"/><Relationship Id="rId2856" Type="http://schemas.openxmlformats.org/officeDocument/2006/relationships/hyperlink" Target="https://www.autoevolution.com/news/hp-robocop-shows-how-far-we-still-have-to-go-before-ai-could-really-protect-us-138344.html" TargetMode="External"/><Relationship Id="rId3602" Type="http://schemas.openxmlformats.org/officeDocument/2006/relationships/hyperlink" Target="https://www.thesun.co.uk/news/8056887/china-tracking-chips-school-uniforms/" TargetMode="External"/><Relationship Id="rId3907" Type="http://schemas.openxmlformats.org/officeDocument/2006/relationships/hyperlink" Target="https://www.zdnet.com/article/robot-fired-from-grocery-store-for-utter-incompetence/" TargetMode="External"/><Relationship Id="rId97" Type="http://schemas.openxmlformats.org/officeDocument/2006/relationships/hyperlink" Target="https://www.aiaaic.org/aiaaic-repository/ai-and-algorithmic-incidents-and-controversies/delphi-moral-judgements" TargetMode="External"/><Relationship Id="rId730" Type="http://schemas.openxmlformats.org/officeDocument/2006/relationships/hyperlink" Target="https://www.protocol.com/checkr-gig-economy-lawsuits" TargetMode="External"/><Relationship Id="rId828" Type="http://schemas.openxmlformats.org/officeDocument/2006/relationships/hyperlink" Target="https://www.washingtonpost.com/technology/2020/11/12/test-monitoring-student-revolt/" TargetMode="External"/><Relationship Id="rId1013" Type="http://schemas.openxmlformats.org/officeDocument/2006/relationships/hyperlink" Target="https://www.scmp.com/abacus/culture/article/3102672/how-chinese-network-fake-facebook-accounts-influenced-online-debate" TargetMode="External"/><Relationship Id="rId1360" Type="http://schemas.openxmlformats.org/officeDocument/2006/relationships/hyperlink" Target="https://statescoop.com/california-police-insufficient-license-plate-alpr-data-audit/" TargetMode="External"/><Relationship Id="rId1458" Type="http://schemas.openxmlformats.org/officeDocument/2006/relationships/hyperlink" Target="https://www.bbc.co.uk/news/world-europe-52529981" TargetMode="External"/><Relationship Id="rId1665" Type="http://schemas.openxmlformats.org/officeDocument/2006/relationships/hyperlink" Target="https://adage.com/creativity/work/deepfake-kim-jong-un-and-vladimir-putin-sit-back-and-watch-us-democracy-die-ads-representus/2284246" TargetMode="External"/><Relationship Id="rId1872" Type="http://schemas.openxmlformats.org/officeDocument/2006/relationships/hyperlink" Target="https://www.theverge.com/2020/12/3/22150355/google-fires-timnit-gebru-facial-recognition-ai-ethicist" TargetMode="External"/><Relationship Id="rId2411" Type="http://schemas.openxmlformats.org/officeDocument/2006/relationships/hyperlink" Target="https://www.algemeiner.com/2020/06/07/robo-journalists-will-not-protect-human-rights-and-free-speech-says-media-expert/" TargetMode="External"/><Relationship Id="rId2509" Type="http://schemas.openxmlformats.org/officeDocument/2006/relationships/hyperlink" Target="https://www.latimes.com/business/technology/story/2020-10-26/ubers-rating-system-violates-civil-rights-says-class-action" TargetMode="External"/><Relationship Id="rId2716" Type="http://schemas.openxmlformats.org/officeDocument/2006/relationships/hyperlink" Target="https://gizmodo.com/an-algorithm-generated-eerily-accurate-portraits-based-1835327568" TargetMode="External"/><Relationship Id="rId4071" Type="http://schemas.openxmlformats.org/officeDocument/2006/relationships/hyperlink" Target="https://www.foxnews.com/tech/googles-controversial-dragonfly-project-sparks-employee-backlash" TargetMode="External"/><Relationship Id="rId4169" Type="http://schemas.openxmlformats.org/officeDocument/2006/relationships/hyperlink" Target="https://consumerist.com/2017/04/05/analysis-shows-some-minority-neighborhoods-pay-higher-car-insurance-premiums-than-white-areas-with-the-same-average-risk/" TargetMode="External"/><Relationship Id="rId1220" Type="http://schemas.openxmlformats.org/officeDocument/2006/relationships/hyperlink" Target="https://bedfordandbowery.com/2020/06/nypd-digital-surveillance-could-follow-you-long-after-the-protests-are-over/" TargetMode="External"/><Relationship Id="rId1318" Type="http://schemas.openxmlformats.org/officeDocument/2006/relationships/hyperlink" Target="https://www.wsj.com/articles/eu-plans-rules-for-facial-recognition-technology-11582219726" TargetMode="External"/><Relationship Id="rId1525" Type="http://schemas.openxmlformats.org/officeDocument/2006/relationships/hyperlink" Target="https://elpais.com/ciencia/2020-04-08/por-que-no-podemos-predecir-como-se-comportara-el-coronavirus.html" TargetMode="External"/><Relationship Id="rId2923" Type="http://schemas.openxmlformats.org/officeDocument/2006/relationships/hyperlink" Target="https://www.itweb.co.za/content/Kjlyr7wdroAMk6am" TargetMode="External"/><Relationship Id="rId4376" Type="http://schemas.openxmlformats.org/officeDocument/2006/relationships/hyperlink" Target="https://link.springer.com/article/10.1007/s00146-020-01104-w" TargetMode="External"/><Relationship Id="rId4583" Type="http://schemas.openxmlformats.org/officeDocument/2006/relationships/hyperlink" Target="https://www.theverge.com/2016/12/14/13960836/uber-self-driving-car-san-francisco-red-light-safety" TargetMode="External"/><Relationship Id="rId4790" Type="http://schemas.openxmlformats.org/officeDocument/2006/relationships/hyperlink" Target="https://www.washington.edu/news/2015/04/09/whos-a-ceo-google-image-results-can-shift-gender-biases/" TargetMode="External"/><Relationship Id="rId1732" Type="http://schemas.openxmlformats.org/officeDocument/2006/relationships/hyperlink" Target="https://www.standard.co.uk/tech/twitter-bots-coronavirus-messages-social-media-a4447071.html" TargetMode="External"/><Relationship Id="rId3185" Type="http://schemas.openxmlformats.org/officeDocument/2006/relationships/hyperlink" Target="https://futurism.com/the-byte/google-hate-speech-ai-biased" TargetMode="External"/><Relationship Id="rId3392" Type="http://schemas.openxmlformats.org/officeDocument/2006/relationships/hyperlink" Target="https://edition.cnn.com/2019/04/11/tech/amazon-alexa-listening/index.html" TargetMode="External"/><Relationship Id="rId4029" Type="http://schemas.openxmlformats.org/officeDocument/2006/relationships/hyperlink" Target="https://www.cnet.com/news/google-duplex-assistant-bot-deception-scary-ethics-question/" TargetMode="External"/><Relationship Id="rId4236" Type="http://schemas.openxmlformats.org/officeDocument/2006/relationships/hyperlink" Target="https://www.nytimes.com/2017/03/20/world/asia/china-toilet-paper-theft.html" TargetMode="External"/><Relationship Id="rId4443" Type="http://schemas.openxmlformats.org/officeDocument/2006/relationships/hyperlink" Target="https://www.vox.com/identities/2019/9/25/20883446/facebook-job-ads-discrimination" TargetMode="External"/><Relationship Id="rId4650" Type="http://schemas.openxmlformats.org/officeDocument/2006/relationships/hyperlink" Target="https://www.theguardian.com/technology/2016/jul/08/police-bomb-robot-explosive-killed-suspect-dallas" TargetMode="External"/><Relationship Id="rId4888" Type="http://schemas.openxmlformats.org/officeDocument/2006/relationships/hyperlink" Target="https://ui.adsabs.harvard.edu/abs/2013ISPAr.XL4a..19C/abstract" TargetMode="External"/><Relationship Id="rId24" Type="http://schemas.openxmlformats.org/officeDocument/2006/relationships/hyperlink" Target="https://www.aiaaic.org/aiaaic-repository/ai-and-algorithmic-incidents-and-controversies/viog%C3%A9n-gender-violence-system" TargetMode="External"/><Relationship Id="rId2299" Type="http://schemas.openxmlformats.org/officeDocument/2006/relationships/hyperlink" Target="https://www.hitc.com/en-gb/2020/09/26/jewish-baby-stroller-google/" TargetMode="External"/><Relationship Id="rId3045" Type="http://schemas.openxmlformats.org/officeDocument/2006/relationships/hyperlink" Target="https://ffwd.medium.com/deepfakes-are-being-used-to-puncture-politicians-bluster-e4bb4473841" TargetMode="External"/><Relationship Id="rId3252" Type="http://schemas.openxmlformats.org/officeDocument/2006/relationships/hyperlink" Target="https://www.bbc.co.uk/news/technology-49343262" TargetMode="External"/><Relationship Id="rId3697" Type="http://schemas.openxmlformats.org/officeDocument/2006/relationships/hyperlink" Target="https://www.sciencedaily.com/releases/2018/01/180117141303.htm" TargetMode="External"/><Relationship Id="rId4303" Type="http://schemas.openxmlformats.org/officeDocument/2006/relationships/hyperlink" Target="https://venturebeat.com/2017/09/13/bodega-silicon-valleys-new-most-hated-startup-says-its-ai-driven-vending-machines-are-not-evil/" TargetMode="External"/><Relationship Id="rId4510" Type="http://schemas.openxmlformats.org/officeDocument/2006/relationships/hyperlink" Target="https://www.engadget.com/2017-07-12-disturbing-fake-youtube-shows-fool-kids.html" TargetMode="External"/><Relationship Id="rId4748" Type="http://schemas.openxmlformats.org/officeDocument/2006/relationships/hyperlink" Target="https://docs.microsoft.com/en-us/archive/blogs/machinelearning/fun-with-ml-stream-analytics-and-powerbi-observing-virality-in-real-time" TargetMode="External"/><Relationship Id="rId173" Type="http://schemas.openxmlformats.org/officeDocument/2006/relationships/hyperlink" Target="https://www.aiaaic.org/aiaaic-repository/ai-and-algorithmic-incidents-and-controversies/defra-biodiversity-net-gain-metric" TargetMode="External"/><Relationship Id="rId380" Type="http://schemas.openxmlformats.org/officeDocument/2006/relationships/hyperlink" Target="https://www.zdnet.com/article/face-recognition-are-italys-police-using-millions-more-mugshots-than-is-legal/" TargetMode="External"/><Relationship Id="rId2061" Type="http://schemas.openxmlformats.org/officeDocument/2006/relationships/hyperlink" Target="https://www.rollingstone.com/culture/culture-features/tiktok-creators-deepfake-pornography-discord-pornhub-1078859/" TargetMode="External"/><Relationship Id="rId3112" Type="http://schemas.openxmlformats.org/officeDocument/2006/relationships/hyperlink" Target="https://dataethics.eu/is-scandinavian-digitalisation-breeding-ground-for-social-welfare-surveillance/" TargetMode="External"/><Relationship Id="rId3557" Type="http://schemas.openxmlformats.org/officeDocument/2006/relationships/hyperlink" Target="https://www.wfae.org/local-news/2018-11-06/miscalculation-by-wells-fargo-costs-customers-their-homes" TargetMode="External"/><Relationship Id="rId3764" Type="http://schemas.openxmlformats.org/officeDocument/2006/relationships/hyperlink" Target="https://ipvm.com/reports/hikvision-cancels" TargetMode="External"/><Relationship Id="rId3971" Type="http://schemas.openxmlformats.org/officeDocument/2006/relationships/hyperlink" Target="https://www.independent.ie/business/technology/so-is-your-smartphone-really-secretly-listening-to-you-37723022.html" TargetMode="External"/><Relationship Id="rId4608" Type="http://schemas.openxmlformats.org/officeDocument/2006/relationships/hyperlink" Target="https://arxiv.org/pdf/1611.04135v1.pdf" TargetMode="External"/><Relationship Id="rId4815" Type="http://schemas.openxmlformats.org/officeDocument/2006/relationships/hyperlink" Target="https://readwrite.com/2014/04/04/nest-smoke-detector-fail/" TargetMode="External"/><Relationship Id="rId240" Type="http://schemas.openxmlformats.org/officeDocument/2006/relationships/hyperlink" Target="https://www.aiaaic.org/aiaaic-repository/ai-and-algorithmic-incidents-and-controversies/cambodia-torture-victims-photo-manipulation" TargetMode="External"/><Relationship Id="rId478" Type="http://schemas.openxmlformats.org/officeDocument/2006/relationships/hyperlink" Target="https://www.news18.com/news/buzz/an-automated-tesla-car-kept-stopping-in-a-remote-area-with-no-red-lights-heres-why-3641666.html" TargetMode="External"/><Relationship Id="rId685" Type="http://schemas.openxmlformats.org/officeDocument/2006/relationships/hyperlink" Target="https://www.theverge.com/2020/4/21/21229762/ripple-xrp-lawsuit-youtube-trademark-brad-garlinghouse-impersonation-crypto-giveaway-scam" TargetMode="External"/><Relationship Id="rId892" Type="http://schemas.openxmlformats.org/officeDocument/2006/relationships/hyperlink" Target="https://filtermag.org/crime-prediction-software-abolition/" TargetMode="External"/><Relationship Id="rId2159" Type="http://schemas.openxmlformats.org/officeDocument/2006/relationships/hyperlink" Target="https://www.msn.com/en-gb/news/uknews/irish-deputy-pm-meets-with-facebook-moderators-over-working-conditions-concerns/ar-BB1ddoVE" TargetMode="External"/><Relationship Id="rId2366" Type="http://schemas.openxmlformats.org/officeDocument/2006/relationships/hyperlink" Target="https://citizenlab.ca/2020/05/we-chat-they-watch/" TargetMode="External"/><Relationship Id="rId2573" Type="http://schemas.openxmlformats.org/officeDocument/2006/relationships/hyperlink" Target="https://bgr.com/2020/02/19/tesla-autopilot-hack-speed-limit-increase-50-mph/" TargetMode="External"/><Relationship Id="rId2780" Type="http://schemas.openxmlformats.org/officeDocument/2006/relationships/hyperlink" Target="https://www.hiig.de/en/profiling-the-unemployed/" TargetMode="External"/><Relationship Id="rId3417" Type="http://schemas.openxmlformats.org/officeDocument/2006/relationships/hyperlink" Target="https://www.businessinsider.com/amazon-facial-recognition-falsely-matched-nfl-players-duron-harmon-mugshots-2019-10?r=US&amp;IR=T" TargetMode="External"/><Relationship Id="rId3624" Type="http://schemas.openxmlformats.org/officeDocument/2006/relationships/hyperlink" Target="https://www.businessinsider.com/robot-begs-people-not-to-turn-it-off-study-2018-8?r=US&amp;IR=T" TargetMode="External"/><Relationship Id="rId3831" Type="http://schemas.openxmlformats.org/officeDocument/2006/relationships/hyperlink" Target="https://www.gpb.org/news/2020/10/01/where-are-the-deepfakes-in-presidential-election" TargetMode="External"/><Relationship Id="rId100" Type="http://schemas.openxmlformats.org/officeDocument/2006/relationships/hyperlink" Target="https://www.aiaaic.org/aiaaic-repository/ai-and-algorithmic-incidents-and-controversies/usd-35m-voice-cloning-heist" TargetMode="External"/><Relationship Id="rId338" Type="http://schemas.openxmlformats.org/officeDocument/2006/relationships/hyperlink" Target="https://www.theguardian.com/technology/2021/apr/28/facebook-blocked-resignmodi-hashtag-india-coronavirus" TargetMode="External"/><Relationship Id="rId545" Type="http://schemas.openxmlformats.org/officeDocument/2006/relationships/hyperlink" Target="https://www.stuff.co.nz/motoring/124503865/tesla-admits-full-selfdriving-option-is-not-actually-capable-of-selfdriving" TargetMode="External"/><Relationship Id="rId752" Type="http://schemas.openxmlformats.org/officeDocument/2006/relationships/hyperlink" Target="https://www.thatsmags.com/tianjin/post/32073/bytedance-s-new-smart-lamp-monitors-kids-doing-their-homework" TargetMode="External"/><Relationship Id="rId1175" Type="http://schemas.openxmlformats.org/officeDocument/2006/relationships/hyperlink" Target="http://www.medialaws.eu/facial-recognition-safety-and-privacy-issues/" TargetMode="External"/><Relationship Id="rId1382" Type="http://schemas.openxmlformats.org/officeDocument/2006/relationships/hyperlink" Target="https://gizmodo.com/secret-service-bought-access-to-americans-location-data-1844752501" TargetMode="External"/><Relationship Id="rId2019" Type="http://schemas.openxmlformats.org/officeDocument/2006/relationships/hyperlink" Target="https://inside.com/campaigns/inside-ai-2020-07-29-23929" TargetMode="External"/><Relationship Id="rId2226" Type="http://schemas.openxmlformats.org/officeDocument/2006/relationships/hyperlink" Target="https://apnews.com/article/c668e87d69de426fb502d5fd3836b8f2" TargetMode="External"/><Relationship Id="rId2433" Type="http://schemas.openxmlformats.org/officeDocument/2006/relationships/hyperlink" Target="https://uk.pcmag.com/security/140604/this-facial-recognition-site-is-creeping-everyone-out" TargetMode="External"/><Relationship Id="rId2640" Type="http://schemas.openxmlformats.org/officeDocument/2006/relationships/hyperlink" Target="https://syncedreview.com/2019/03/29/robots-vs-robocalls/" TargetMode="External"/><Relationship Id="rId2878" Type="http://schemas.openxmlformats.org/officeDocument/2006/relationships/hyperlink" Target="https://thediplomat.com/2019/12/smuggling-out-the-truth-the-story-of-the-xinjiang-papers-and-china-cables/" TargetMode="External"/><Relationship Id="rId3929" Type="http://schemas.openxmlformats.org/officeDocument/2006/relationships/hyperlink" Target="https://www.washingtonpost.com/technology/2018/11/16/wanted-perfect-babysitter-must-pass-ai-scan-respect-attitude/?utm_source=newsletter&amp;utm_medium=email&amp;utm_campaign=newsletter_axiosam&amp;stream=top" TargetMode="External"/><Relationship Id="rId4093" Type="http://schemas.openxmlformats.org/officeDocument/2006/relationships/hyperlink" Target="https://www.bbc.co.uk/news/technology-43385677" TargetMode="External"/><Relationship Id="rId405" Type="http://schemas.openxmlformats.org/officeDocument/2006/relationships/hyperlink" Target="https://apnews.com/article/technology-business-b1139dc8bd2ec3179f1075d6ef77c7fb" TargetMode="External"/><Relationship Id="rId612" Type="http://schemas.openxmlformats.org/officeDocument/2006/relationships/hyperlink" Target="https://edition.cnn.com/2020/09/18/business/canada-tesla-charge-scli-intl/index.html" TargetMode="External"/><Relationship Id="rId1035" Type="http://schemas.openxmlformats.org/officeDocument/2006/relationships/hyperlink" Target="https://www.telegraph.co.uk/technology/2020/11/23/china-calls-qr-codes-relaunch-international-travel/" TargetMode="External"/><Relationship Id="rId1242" Type="http://schemas.openxmlformats.org/officeDocument/2006/relationships/hyperlink" Target="https://onezero.medium.com/new-orleans-police-claim-not-to-use-facial-recognition-tech-emails-reveal-thats-not-totally-true-465f8cd9a71c" TargetMode="External"/><Relationship Id="rId1687" Type="http://schemas.openxmlformats.org/officeDocument/2006/relationships/hyperlink" Target="https://www.malaymail.com/news/malaysia/2020/06/13/ismail-sabri-says-fake-news-no-laughing-matter-after-claims-he-doesnt-want/1875125" TargetMode="External"/><Relationship Id="rId1894" Type="http://schemas.openxmlformats.org/officeDocument/2006/relationships/hyperlink" Target="https://www.insider.com/deepfake-used-to-attack-activist-couple-shows-new-disinformation-frontier-2020-7" TargetMode="External"/><Relationship Id="rId2500" Type="http://schemas.openxmlformats.org/officeDocument/2006/relationships/hyperlink" Target="https://www.reuters.com/article/global-workers-data-idUSKBN28Q0OY" TargetMode="External"/><Relationship Id="rId2738" Type="http://schemas.openxmlformats.org/officeDocument/2006/relationships/hyperlink" Target="https://neurohive.io/en/datasets/researchers-release-a-dataset-of-natural-adversarial-examples/" TargetMode="External"/><Relationship Id="rId2945" Type="http://schemas.openxmlformats.org/officeDocument/2006/relationships/hyperlink" Target="https://edition.cnn.com/2019/07/08/politics/fbi-ice-driver-license-photos-facial-recognition/index.html" TargetMode="External"/><Relationship Id="rId4398" Type="http://schemas.openxmlformats.org/officeDocument/2006/relationships/hyperlink" Target="https://news.sky.com/story/amazon-echo-orders-dollhouses-after-hearing-tv-presenter-talking-10722985" TargetMode="External"/><Relationship Id="rId917" Type="http://schemas.openxmlformats.org/officeDocument/2006/relationships/hyperlink" Target="https://syncedreview.com/2020/08/13/neurips-paper-reviews-released-controversies-resurface/" TargetMode="External"/><Relationship Id="rId1102" Type="http://schemas.openxmlformats.org/officeDocument/2006/relationships/hyperlink" Target="https://citizenlab.ca/wp-content/uploads/2018/09/IHRP-Automated-Systems-Report-Web-V2.pdf" TargetMode="External"/><Relationship Id="rId1547" Type="http://schemas.openxmlformats.org/officeDocument/2006/relationships/hyperlink" Target="https://techcrunch.com/2020/12/18/amazons-halo-fitness-tracker-raises-privacy-concerns-for-amy-klobuchar/" TargetMode="External"/><Relationship Id="rId1754" Type="http://schemas.openxmlformats.org/officeDocument/2006/relationships/hyperlink" Target="https://www.personneltoday.com/hr/pwc-facial-recognition-tool-criticised-for-home-working-privacy-invasion/" TargetMode="External"/><Relationship Id="rId1961" Type="http://schemas.openxmlformats.org/officeDocument/2006/relationships/hyperlink" Target="https://www.dazeddigital.com/science-tech/article/48397/1/tiktok-censored-posts-by-users-deemed-ugly-poor-or-disabled" TargetMode="External"/><Relationship Id="rId2805" Type="http://schemas.openxmlformats.org/officeDocument/2006/relationships/hyperlink" Target="https://www.theguardian.com/uk-news/2019/oct/29/ai-system-for-granting-uk-visas-is-biased-rights-groups-claim" TargetMode="External"/><Relationship Id="rId4160" Type="http://schemas.openxmlformats.org/officeDocument/2006/relationships/hyperlink" Target="https://www.sciencedirect.com/science/article/abs/pii/S0969476517301194" TargetMode="External"/><Relationship Id="rId4258" Type="http://schemas.openxmlformats.org/officeDocument/2006/relationships/hyperlink" Target="https://www.theage.com.au/politics/federal/chinese-company-sanctioned-by-the-us-hosted-by-victorian-government-20200615-p552qo.html" TargetMode="External"/><Relationship Id="rId4465" Type="http://schemas.openxmlformats.org/officeDocument/2006/relationships/hyperlink" Target="https://qz.com/918640/alphabets-hate-fighting-ai-doesnt-understand-hate-yet/" TargetMode="External"/><Relationship Id="rId46" Type="http://schemas.openxmlformats.org/officeDocument/2006/relationships/hyperlink" Target="https://www.aiaaic.org/aiaaic-repository/ai-and-algorithmic-incidents-and-controversies/dwp-disability-benefits-fraud-algorithm" TargetMode="External"/><Relationship Id="rId1407" Type="http://schemas.openxmlformats.org/officeDocument/2006/relationships/hyperlink" Target="https://www.dailymail.co.uk/news/article-9275403/Half-London-boroughs-using-Chinese-surveillance-systems-firms-linked-abuse-Uighurs.html" TargetMode="External"/><Relationship Id="rId1614" Type="http://schemas.openxmlformats.org/officeDocument/2006/relationships/hyperlink" Target="https://www.huffingtonpost.co.uk/entry/rt-trump-work-for-russia_n_5f6ac766c5b629afbe983c2e?ri18n=true" TargetMode="External"/><Relationship Id="rId1821" Type="http://schemas.openxmlformats.org/officeDocument/2006/relationships/hyperlink" Target="https://www.dailydot.com/debug/whole-foods-heat-map-tool-unions/" TargetMode="External"/><Relationship Id="rId3067" Type="http://schemas.openxmlformats.org/officeDocument/2006/relationships/hyperlink" Target="https://www.nytimes.com/2019/12/20/business/facebook-ai-generated-profiles.html" TargetMode="External"/><Relationship Id="rId3274" Type="http://schemas.openxmlformats.org/officeDocument/2006/relationships/hyperlink" Target="https://time.com/5589478/facebook-livestream-rules-new-zealand-christchurch-attack/" TargetMode="External"/><Relationship Id="rId4020" Type="http://schemas.openxmlformats.org/officeDocument/2006/relationships/hyperlink" Target="https://mashable.com/article/google-gmail-smart-compose-gender-bias/?europe=true" TargetMode="External"/><Relationship Id="rId4118" Type="http://schemas.openxmlformats.org/officeDocument/2006/relationships/hyperlink" Target="https://www.tomshardware.com/uk/news/ibm-surveillance-skin-color-ethnicity,37760.html" TargetMode="External"/><Relationship Id="rId4672" Type="http://schemas.openxmlformats.org/officeDocument/2006/relationships/hyperlink" Target="https://www.forbes.com/sites/thomasbrewster/2020/01/29/findface-rolls-out-huge-facial-recognition-surveillance-in-moscow-russia/?sh=1fc14aa0463b" TargetMode="External"/><Relationship Id="rId195" Type="http://schemas.openxmlformats.org/officeDocument/2006/relationships/hyperlink" Target="https://www.aiaaic.org/aiaaic-repository/ai-and-algorithmic-incidents-and-controversies/russia-facial-recognition-ethnicity-analytics" TargetMode="External"/><Relationship Id="rId1919" Type="http://schemas.openxmlformats.org/officeDocument/2006/relationships/hyperlink" Target="https://montrealethics.ai/diagnosing-gender-bias-in-image-recognition-systems-researchsummary/" TargetMode="External"/><Relationship Id="rId3481" Type="http://schemas.openxmlformats.org/officeDocument/2006/relationships/hyperlink" Target="https://www.techtelegraph.co.uk/how-wechat-censors-private-conversations-automatically-in-real-time/" TargetMode="External"/><Relationship Id="rId3579" Type="http://schemas.openxmlformats.org/officeDocument/2006/relationships/hyperlink" Target="https://www.bloomberg.com/news/articles/2019-05-06/who-to-sue-when-a-robot-loses-your-fortune" TargetMode="External"/><Relationship Id="rId3786" Type="http://schemas.openxmlformats.org/officeDocument/2006/relationships/hyperlink" Target="https://www.eetimes.com/reducing-bias-in-ai-models-for-credit-and-loan-decisions/" TargetMode="External"/><Relationship Id="rId4325" Type="http://schemas.openxmlformats.org/officeDocument/2006/relationships/hyperlink" Target="https://www.bustle.com/p/a-woman-in-china-claims-that-her-iphone-x-was-unlocked-by-a-coworkers-face-its-raising-questions-about-diversity-in-tech-7617858" TargetMode="External"/><Relationship Id="rId4532" Type="http://schemas.openxmlformats.org/officeDocument/2006/relationships/hyperlink" Target="https://www.telegraph.co.uk/technology/2017/10/25/russian-ai-chatbot-found-supporting-stalin-violence-two-weeks/" TargetMode="External"/><Relationship Id="rId2083" Type="http://schemas.openxmlformats.org/officeDocument/2006/relationships/hyperlink" Target="https://www.vice.com/en/article/akdgnp/sexual-abuse-fueling-ai-porn-deepfake-czech-casting-girls-do-porn" TargetMode="External"/><Relationship Id="rId2290" Type="http://schemas.openxmlformats.org/officeDocument/2006/relationships/hyperlink" Target="https://medium.com/swlh/how-to-avoid-the-extremes-of-anthropocentrism-and-ai-centrism-7f8f02cc1c03" TargetMode="External"/><Relationship Id="rId2388" Type="http://schemas.openxmlformats.org/officeDocument/2006/relationships/hyperlink" Target="https://www.greenpeace.org/usa/reports/oil-in-the-cloud/" TargetMode="External"/><Relationship Id="rId2595" Type="http://schemas.openxmlformats.org/officeDocument/2006/relationships/hyperlink" Target="https://www.businessinsider.com/facial-recognition-fooled-with-mask-kneron-tests-2019-12?r=US&amp;IR=T" TargetMode="External"/><Relationship Id="rId3134" Type="http://schemas.openxmlformats.org/officeDocument/2006/relationships/hyperlink" Target="https://www.washingtonpost.com/technology/2019/08/22/introducing-mindar-robotic-priest-that-some-are-calling-frankenstein-monster/" TargetMode="External"/><Relationship Id="rId3341" Type="http://schemas.openxmlformats.org/officeDocument/2006/relationships/hyperlink" Target="https://gadgets.ndtv.com/internet/news/deepnude-deepfake-app-to-undress-women-shuts-down-after-furore-2061123" TargetMode="External"/><Relationship Id="rId3439" Type="http://schemas.openxmlformats.org/officeDocument/2006/relationships/hyperlink" Target="https://www.telegraph.co.uk/business/2019/10/26/overblown-claims-pr-stunts-dumb-ai-going-wrong-musks-research/" TargetMode="External"/><Relationship Id="rId3993" Type="http://schemas.openxmlformats.org/officeDocument/2006/relationships/hyperlink" Target="https://www.theguardian.com/technology/2018/oct/10/amazon-hiring-ai-gender-bias-recruiting-engine" TargetMode="External"/><Relationship Id="rId4837" Type="http://schemas.openxmlformats.org/officeDocument/2006/relationships/hyperlink" Target="https://www.pcworld.com/article/2462140/hong-kong-tycoon-can-sue-google-over-autocomplete-feature-court-rules.html" TargetMode="External"/><Relationship Id="rId262" Type="http://schemas.openxmlformats.org/officeDocument/2006/relationships/hyperlink" Target="https://www.dailymail.co.uk/sciencetech/article-10026371/Scientists-create-AI-suggest-apply-makeup-fool-facial-recognition.html" TargetMode="External"/><Relationship Id="rId567" Type="http://schemas.openxmlformats.org/officeDocument/2006/relationships/hyperlink" Target="https://www.aiaaic.org/aiaaic-repository/ai-and-algorithmic-incidents-and-controversies/oostoanyvision-facial-recognition-drones" TargetMode="External"/><Relationship Id="rId1197" Type="http://schemas.openxmlformats.org/officeDocument/2006/relationships/hyperlink" Target="https://www.reuters.com/article/argentina-rights-idUSL1N2GZ23N" TargetMode="External"/><Relationship Id="rId2150" Type="http://schemas.openxmlformats.org/officeDocument/2006/relationships/hyperlink" Target="https://thehill.com/policy/technology/540159-house-democrats-press-facebook-over-role-as-a-breeding-ground-for" TargetMode="External"/><Relationship Id="rId2248" Type="http://schemas.openxmlformats.org/officeDocument/2006/relationships/hyperlink" Target="https://www.nydailynews.com/news/national/ny-facebook-bans-usersguardian-article-aborginal-men-chains-20200616-tkcwtfu6tjb2ra6zo7kcosbvim-story.html" TargetMode="External"/><Relationship Id="rId3201" Type="http://schemas.openxmlformats.org/officeDocument/2006/relationships/hyperlink" Target="https://www.technologyreview.com/f/613951/humans-might-be-listening-to-your-google-assistant-recordings/?utm_campaign=the_download.unpaid.engagement&amp;utm_source=hs_email&amp;utm_medium=email&amp;utm_content=74588044&amp;_hsenc=p2ANqtz-85qabhf1J7uTdbahGnP4GzPsG6ZmhWph75TxuJKgoGVWlcsgNhar4Y8u3WjCxAQhq8OfST5DwIWbdYj8ze0NBjgg37tg&amp;_hsmi=74588044" TargetMode="External"/><Relationship Id="rId3646" Type="http://schemas.openxmlformats.org/officeDocument/2006/relationships/hyperlink" Target="https://www.media.mit.edu/projects/norman/overview/" TargetMode="External"/><Relationship Id="rId3853" Type="http://schemas.openxmlformats.org/officeDocument/2006/relationships/hyperlink" Target="https://www.zdnet.com/article/peoples-notions-about-ai-are-terrible-an-mit-study-asks-whether-they-can-be-helped/" TargetMode="External"/><Relationship Id="rId4904" Type="http://schemas.openxmlformats.org/officeDocument/2006/relationships/hyperlink" Target="https://www.spiegel.de/international/germany/defamation-case-by-bettina-wulff-highlights-double-standard-at-google-a-854914.html" TargetMode="External"/><Relationship Id="rId122" Type="http://schemas.openxmlformats.org/officeDocument/2006/relationships/hyperlink" Target="https://www.aiaaic.org/aiaaic-repository/ai-and-algorithmic-incidents-and-controversies/amazon-mentor-dsp-delivery-driver-scoring" TargetMode="External"/><Relationship Id="rId774" Type="http://schemas.openxmlformats.org/officeDocument/2006/relationships/hyperlink" Target="https://www.vice.com/en/article/g5pawq/an-ai-paper-published-in-a-major-journal-dabbles-in-phrenology" TargetMode="External"/><Relationship Id="rId981" Type="http://schemas.openxmlformats.org/officeDocument/2006/relationships/hyperlink" Target="https://www.publictechnology.net/articles/news/scottish-government-backtracks-exam-grading" TargetMode="External"/><Relationship Id="rId1057" Type="http://schemas.openxmlformats.org/officeDocument/2006/relationships/hyperlink" Target="https://www.technologyreview.com/2021/02/11/1018010/uk-exposure-notification-contact-tracing-app-succes/" TargetMode="External"/><Relationship Id="rId2010" Type="http://schemas.openxmlformats.org/officeDocument/2006/relationships/hyperlink" Target="https://www.moneycontrol.com/news/technology/google-apologises-as-ad-portal-equates-black-girls-with-sexually-explicit-content-5599961.html" TargetMode="External"/><Relationship Id="rId2455" Type="http://schemas.openxmlformats.org/officeDocument/2006/relationships/hyperlink" Target="https://en.wikipedia.org/wiki/Banjo_(application)" TargetMode="External"/><Relationship Id="rId2662" Type="http://schemas.openxmlformats.org/officeDocument/2006/relationships/hyperlink" Target="https://www.independent.co.uk/life-style/gadgets-and-tech/news/oral-b-genius-x-toothbrush-ai-best-cost-electric-artificial-intelligence-coaching-a8803681.html" TargetMode="External"/><Relationship Id="rId3506" Type="http://schemas.openxmlformats.org/officeDocument/2006/relationships/hyperlink" Target="https://www.telegraph.co.uk/news/2019/02/06/hotel-booking-sites-end-misleading-sales-tactics-following-cma/" TargetMode="External"/><Relationship Id="rId3713" Type="http://schemas.openxmlformats.org/officeDocument/2006/relationships/hyperlink" Target="https://ipvm.com/forums/video-surveillance/topics/chinese-facial-recognition-system-confuses-bus-ad-for-jaywalker" TargetMode="External"/><Relationship Id="rId3920" Type="http://schemas.openxmlformats.org/officeDocument/2006/relationships/hyperlink" Target="https://abcnews.go.com/US/24-amazon-workers-hospital-bear-repellent-accident/story?id=59625712" TargetMode="External"/><Relationship Id="rId427" Type="http://schemas.openxmlformats.org/officeDocument/2006/relationships/hyperlink" Target="https://www.huffingtonpost.co.uk/entry/name-face-stereotypes_n_58b45891e4b060480e0a67a0" TargetMode="External"/><Relationship Id="rId634" Type="http://schemas.openxmlformats.org/officeDocument/2006/relationships/hyperlink" Target="https://www.autoblog.com/2020/06/01/video-tesla-model-3-crashes-into-overturned-truck/" TargetMode="External"/><Relationship Id="rId841" Type="http://schemas.openxmlformats.org/officeDocument/2006/relationships/hyperlink" Target="https://torrentfreak.com/researcher-retains-eff-to-fight-dmca-takedowns-sent-by-proctoring-company-201126/" TargetMode="External"/><Relationship Id="rId1264" Type="http://schemas.openxmlformats.org/officeDocument/2006/relationships/hyperlink" Target="https://www.techdirt.com/articles/20200907/12212945257/florida-sheriffs-predictive-policing-program-is-protecting-residents-unkempt-lawns-missing-mailbox-numbers.shtml" TargetMode="External"/><Relationship Id="rId1471" Type="http://schemas.openxmlformats.org/officeDocument/2006/relationships/hyperlink" Target="https://www.newsshopper.co.uk/news/18875621.lewisham-boss-denies-traffic-cameras-will-spy-people/" TargetMode="External"/><Relationship Id="rId1569" Type="http://schemas.openxmlformats.org/officeDocument/2006/relationships/hyperlink" Target="https://www.sbnation.com/soccer/2020/10/30/21541962/soccer-match-ai-camera-bald-head-ball" TargetMode="External"/><Relationship Id="rId2108" Type="http://schemas.openxmlformats.org/officeDocument/2006/relationships/hyperlink" Target="https://www.popularmechanics.com/technology/a32769772/work-from-home-productivity-tracking/" TargetMode="External"/><Relationship Id="rId2315" Type="http://schemas.openxmlformats.org/officeDocument/2006/relationships/hyperlink" Target="https://techxplore.com/news/2020-06-youtube-discrimination-black-video-artists.html" TargetMode="External"/><Relationship Id="rId2522" Type="http://schemas.openxmlformats.org/officeDocument/2006/relationships/hyperlink" Target="https://hollywoodunlocked.com/uber-lyft-respond-to-discrimination-claims-that-they-charge-more-for-travel-to-from-non-white-areas/" TargetMode="External"/><Relationship Id="rId2967" Type="http://schemas.openxmlformats.org/officeDocument/2006/relationships/hyperlink" Target="https://techxplore.com/news/2019-10-beijing-eyes-facial-recognition-tech.html" TargetMode="External"/><Relationship Id="rId4182" Type="http://schemas.openxmlformats.org/officeDocument/2006/relationships/hyperlink" Target="https://www.npr.org/2017/07/22/538624461/i-sink-therefore-i-am-this-robot-wasnt-programmed-for-existential-angst" TargetMode="External"/><Relationship Id="rId701" Type="http://schemas.openxmlformats.org/officeDocument/2006/relationships/hyperlink" Target="https://www.theguardian.com/business/2020/feb/20/barlays-using-dytopian-big-brother-tactics-to-spy-on-staff-says-tuc" TargetMode="External"/><Relationship Id="rId939" Type="http://schemas.openxmlformats.org/officeDocument/2006/relationships/hyperlink" Target="https://www.msn.com/en-us/news/technology/deepfakes-are-amazing-they-re-also-terrifying-for-our-future/ar-BB1deM4t" TargetMode="External"/><Relationship Id="rId1124" Type="http://schemas.openxmlformats.org/officeDocument/2006/relationships/hyperlink" Target="https://www.motherjones.com/crime-justice/2020/10/bail-bonds-racism-proposition-twenty-five-california-risk-assessment-criminal-justice-kenneth-humphrey/" TargetMode="External"/><Relationship Id="rId1331" Type="http://schemas.openxmlformats.org/officeDocument/2006/relationships/hyperlink" Target="https://futurism.com/the-byte/lawsuit-claims-facial-recognition-ai-sent-wrong-man-jail" TargetMode="External"/><Relationship Id="rId1776" Type="http://schemas.openxmlformats.org/officeDocument/2006/relationships/hyperlink" Target="https://www.marketplace.org/shows/marketplace-tech/shipt-gig-workers-boycott-new-pay-algorithm/" TargetMode="External"/><Relationship Id="rId1983" Type="http://schemas.openxmlformats.org/officeDocument/2006/relationships/hyperlink" Target="https://futurism.com/the-byte/godfather-ai-trashed-gpt3" TargetMode="External"/><Relationship Id="rId2827" Type="http://schemas.openxmlformats.org/officeDocument/2006/relationships/hyperlink" Target="https://www.theregister.com/2018/12/17/met_police_facial_recognition_december_rollout/" TargetMode="External"/><Relationship Id="rId4042" Type="http://schemas.openxmlformats.org/officeDocument/2006/relationships/hyperlink" Target="https://www.washingtonpost.com/business/2019/01/03/searching-images-ceos-or-managers-results-almost-always-show-men/" TargetMode="External"/><Relationship Id="rId4487" Type="http://schemas.openxmlformats.org/officeDocument/2006/relationships/hyperlink" Target="https://bgr.com/2017/10/12/google-home-mini-privacy-top-touch-button/" TargetMode="External"/><Relationship Id="rId4694" Type="http://schemas.openxmlformats.org/officeDocument/2006/relationships/hyperlink" Target="https://www.bbc.co.uk/news/technology-35890188" TargetMode="External"/><Relationship Id="rId68" Type="http://schemas.openxmlformats.org/officeDocument/2006/relationships/hyperlink" Target="https://www.aiaaic.org/aiaaic-repository/ai-and-algorithmic-incidents-and-controversies/bucheon-covid-19-facial-recognition-tracking" TargetMode="External"/><Relationship Id="rId1429" Type="http://schemas.openxmlformats.org/officeDocument/2006/relationships/hyperlink" Target="https://www.huffingtonpost.co.uk/entry/universal-credit-design-flaw-algorithm_uk_5f7206bfc5b64e066660a656" TargetMode="External"/><Relationship Id="rId1636" Type="http://schemas.openxmlformats.org/officeDocument/2006/relationships/hyperlink" Target="https://www.govtech.com/public-safety/lapd-used-facial-recognition-tech-frequently-records-show.html" TargetMode="External"/><Relationship Id="rId1843" Type="http://schemas.openxmlformats.org/officeDocument/2006/relationships/hyperlink" Target="https://www.wired.com/story/uk-stores-facial-recognition-track-shoppers/" TargetMode="External"/><Relationship Id="rId3089" Type="http://schemas.openxmlformats.org/officeDocument/2006/relationships/hyperlink" Target="https://www.theguardian.com/technology/2018/apr/30/bookies-using-ai-to-keep-gamblers-hooked-insiders-say" TargetMode="External"/><Relationship Id="rId3296" Type="http://schemas.openxmlformats.org/officeDocument/2006/relationships/hyperlink" Target="https://www.biometricupdate.com/201911/anyvision-exec-responds-to-facial-recognition-controversy" TargetMode="External"/><Relationship Id="rId4347" Type="http://schemas.openxmlformats.org/officeDocument/2006/relationships/hyperlink" Target="https://www.hackread.com/researcher-bypass-iphone-x-face-id-with-mask/" TargetMode="External"/><Relationship Id="rId4554" Type="http://schemas.openxmlformats.org/officeDocument/2006/relationships/hyperlink" Target="https://www.reuters.com/article/us-tesla-crash-idUSKBN19A2XC" TargetMode="External"/><Relationship Id="rId4761" Type="http://schemas.openxmlformats.org/officeDocument/2006/relationships/hyperlink" Target="https://www.cnet.com/news/facebook-replaces-setting-that-only-suggested-friends-to-tag-in-photos/" TargetMode="External"/><Relationship Id="rId1703" Type="http://schemas.openxmlformats.org/officeDocument/2006/relationships/hyperlink" Target="https://thehill.com/policy/technology/485192-twitter-verified-fake-2020-candidate-created-by-hs-student" TargetMode="External"/><Relationship Id="rId1910" Type="http://schemas.openxmlformats.org/officeDocument/2006/relationships/hyperlink" Target="https://www.stltoday.com/business/local/study-amazon-relies-on-surveillance-of-workers-to-boost-output-limit-unionization/article_fadd53ef-4f20-54bd-b083-479a354566a4.html" TargetMode="External"/><Relationship Id="rId3156" Type="http://schemas.openxmlformats.org/officeDocument/2006/relationships/hyperlink" Target="https://redtailmedia.org/2019/10/19/portland-commissioner-wants-financial-penalty-for-businesses-using-facial-recognition/" TargetMode="External"/><Relationship Id="rId3363" Type="http://schemas.openxmlformats.org/officeDocument/2006/relationships/hyperlink" Target="https://www.washingtonpost.com/business/2019/03/18/censorship-or-social-responsibility-amazon-removes-some-books-peddling-vaccine-misinformation/" TargetMode="External"/><Relationship Id="rId4207" Type="http://schemas.openxmlformats.org/officeDocument/2006/relationships/hyperlink" Target="https://www.theguardian.com/technology/2018/jul/07/artificial-intelligence-can-tell-your-sexuality-politics-surveillance-paul-lewis" TargetMode="External"/><Relationship Id="rId4414" Type="http://schemas.openxmlformats.org/officeDocument/2006/relationships/hyperlink" Target="https://www.economist.com/leaders/2018/03/28/the-workplace-of-the-future" TargetMode="External"/><Relationship Id="rId4859" Type="http://schemas.openxmlformats.org/officeDocument/2006/relationships/hyperlink" Target="https://www.mlive.com/news/detroit/2016/05/after_some_falsely_accused_sta.html" TargetMode="External"/><Relationship Id="rId284" Type="http://schemas.openxmlformats.org/officeDocument/2006/relationships/hyperlink" Target="https://www.compas.ox.ac.uk/2020/how-ai-is-being-used-in-canadas-immigration-decision-making/" TargetMode="External"/><Relationship Id="rId491" Type="http://schemas.openxmlformats.org/officeDocument/2006/relationships/hyperlink" Target="https://www.clickz.com/amazon-accused-of-hiding-best-deals-from-customers/106222/" TargetMode="External"/><Relationship Id="rId2172" Type="http://schemas.openxmlformats.org/officeDocument/2006/relationships/hyperlink" Target="https://news.sky.com/story/facebook-algorithm-actively-promoting-holocaust-denial-report-warns-12050899" TargetMode="External"/><Relationship Id="rId3016" Type="http://schemas.openxmlformats.org/officeDocument/2006/relationships/hyperlink" Target="https://www.hipaajournal.com/uchicago-accused-of-illegally-sharing-patient-data-with-google/" TargetMode="External"/><Relationship Id="rId3223" Type="http://schemas.openxmlformats.org/officeDocument/2006/relationships/hyperlink" Target="https://edition.cnn.com/2019/08/15/tech/youtube-lawsuit-lgbtq/index.html" TargetMode="External"/><Relationship Id="rId3570" Type="http://schemas.openxmlformats.org/officeDocument/2006/relationships/hyperlink" Target="https://www.marketwatch.com/story/sec-files-first-ever-case-against-two-robo-advisers-for-false-statements-2018-12-21" TargetMode="External"/><Relationship Id="rId3668" Type="http://schemas.openxmlformats.org/officeDocument/2006/relationships/hyperlink" Target="https://www.defense.gov/Explore/News/Article/Article/1254719/project-maven-to-deploy-computer-algorithms-to-war-zone-by-years-end/" TargetMode="External"/><Relationship Id="rId3875" Type="http://schemas.openxmlformats.org/officeDocument/2006/relationships/hyperlink" Target="https://spectrum.ieee.org/tech-talk/artificial-intelligence/machine-learning/will-deepfakes-detection-be-ready-for-2020" TargetMode="External"/><Relationship Id="rId4621" Type="http://schemas.openxmlformats.org/officeDocument/2006/relationships/hyperlink" Target="https://www.documentcloud.org/documents/2840784-Practitioner-s-Guide-to-COMPAS-Core.html" TargetMode="External"/><Relationship Id="rId4719" Type="http://schemas.openxmlformats.org/officeDocument/2006/relationships/hyperlink" Target="https://timesofindia.indiatimes.com/world/china/Chinese-robot-Fatty-goes-haywire-smashes-booth-injures-1-at-trade-fair-in-Shenzhen/articleshow/55535893.cms" TargetMode="External"/><Relationship Id="rId4926" Type="http://schemas.openxmlformats.org/officeDocument/2006/relationships/hyperlink" Target="https://www.vox.com/2018/4/3/17168256/google-racism-algorithms-technology" TargetMode="External"/><Relationship Id="rId144" Type="http://schemas.openxmlformats.org/officeDocument/2006/relationships/hyperlink" Target="https://www.aiaaic.org/aiaaic-repository/ai-and-algorithmic-incidents-and-controversies/deepfacelive" TargetMode="External"/><Relationship Id="rId589" Type="http://schemas.openxmlformats.org/officeDocument/2006/relationships/hyperlink" Target="https://www.aiaaic.org/aiaaic-repository/ai-and-algorithmic-incidents-and-controversies/lee-luda-chatbot" TargetMode="External"/><Relationship Id="rId796" Type="http://schemas.openxmlformats.org/officeDocument/2006/relationships/hyperlink" Target="https://abovethelaw.com/legal-innovation-center/2021/02/01/examsoft-tells-senators-that-facial-recognition-problems-are-everyones-fault-but-theirs/" TargetMode="External"/><Relationship Id="rId2477" Type="http://schemas.openxmlformats.org/officeDocument/2006/relationships/hyperlink" Target="https://docs.google.com/document/d/1sLB0lqz3pTDcchN3lE1go0_dD13DYKVRdc_0Inqep3w/edit" TargetMode="External"/><Relationship Id="rId2684" Type="http://schemas.openxmlformats.org/officeDocument/2006/relationships/hyperlink" Target="http://www.rmmagazine.com/2020/03/02/the-risks-of-school-surveillance-technology/" TargetMode="External"/><Relationship Id="rId3430" Type="http://schemas.openxmlformats.org/officeDocument/2006/relationships/hyperlink" Target="https://venturebeat.com/2019/02/22/ai-weekly-experts-say-openais-controversial-model-is-a-potential-threat-to-society-and-science/" TargetMode="External"/><Relationship Id="rId3528" Type="http://schemas.openxmlformats.org/officeDocument/2006/relationships/hyperlink" Target="https://www.therobotreport.com/henn-na-hotel-a-strange-hotel-staffed-by-robots/" TargetMode="External"/><Relationship Id="rId3735" Type="http://schemas.openxmlformats.org/officeDocument/2006/relationships/hyperlink" Target="https://inews.co.uk/news/technology/uk-police-forces-using-discriminatory-algorithms-to-predict-crime-254199" TargetMode="External"/><Relationship Id="rId351" Type="http://schemas.openxmlformats.org/officeDocument/2006/relationships/hyperlink" Target="https://www.aljazeera.com/news/2021/4/25/india-asks-twitter-to-take-down-tweets-critical-of-covid-handling" TargetMode="External"/><Relationship Id="rId449" Type="http://schemas.openxmlformats.org/officeDocument/2006/relationships/hyperlink" Target="https://www.msn.com/en-in/money/topstories/aadhaar-based-facial-authentication-to-be-used-for-indias-vaccination-drive-not-facial-recognition-infosys-chairman-nandan-nilekani/ar-BB1fQtvm" TargetMode="External"/><Relationship Id="rId656" Type="http://schemas.openxmlformats.org/officeDocument/2006/relationships/hyperlink" Target="https://arstechnica.com/cars/2020/01/how-a-300-projector-can-fool-teslas-autopilot/" TargetMode="External"/><Relationship Id="rId863" Type="http://schemas.openxmlformats.org/officeDocument/2006/relationships/hyperlink" Target="https://www.infosecurity-magazine.com/news/online-exam-tool-suffers-data/" TargetMode="External"/><Relationship Id="rId1079" Type="http://schemas.openxmlformats.org/officeDocument/2006/relationships/hyperlink" Target="https://www.telegraph.co.uk/news/2020/10/08/home-offices-passport-checker-guilty-racial-bias/" TargetMode="External"/><Relationship Id="rId1286" Type="http://schemas.openxmlformats.org/officeDocument/2006/relationships/hyperlink" Target="https://www.biometricupdate.com/202003/uk-government-and-universities-work-with-chinese-state-institutions-to-advance-face-biometrics" TargetMode="External"/><Relationship Id="rId1493" Type="http://schemas.openxmlformats.org/officeDocument/2006/relationships/hyperlink" Target="https://www.investopedia.com/bias-in-medical-decision-making-tools-5083308" TargetMode="External"/><Relationship Id="rId2032" Type="http://schemas.openxmlformats.org/officeDocument/2006/relationships/hyperlink" Target="https://citizenlab.ca/2020/03/censored-contagion-how-information-on-the-coronavirus-is-managed-on-chinese-social-media/" TargetMode="External"/><Relationship Id="rId2337" Type="http://schemas.openxmlformats.org/officeDocument/2006/relationships/hyperlink" Target="https://d1tzzns6d79su2.cloudfront.net/uploads/embedded_file/7a5c7231788844c43cdabae1aaea8340a138bff47e5a69c60c48ea9b49f5381b/8ece7111-f067-4545-ab0c-49146d51391e.pdf" TargetMode="External"/><Relationship Id="rId2544" Type="http://schemas.openxmlformats.org/officeDocument/2006/relationships/hyperlink" Target="https://www.reuters.com/article/us-tesla-crash/us-safety-agencies-to-investigate-fatal-tesla-crash-in-florida-idUSKCN1QJ031" TargetMode="External"/><Relationship Id="rId2891" Type="http://schemas.openxmlformats.org/officeDocument/2006/relationships/hyperlink" Target="https://www.vanityfair.com/news/2019/04/china-created-a-racist-artificial-intelligence-to-track-muslims" TargetMode="External"/><Relationship Id="rId2989" Type="http://schemas.openxmlformats.org/officeDocument/2006/relationships/hyperlink" Target="https://alumni.berkeley.edu/california-magazine/just-in/2020-07-22/biased-algorithms-exacerbate-racial-inequality-health-care" TargetMode="External"/><Relationship Id="rId3942" Type="http://schemas.openxmlformats.org/officeDocument/2006/relationships/hyperlink" Target="https://www.globaltimes.cn/content/1120500.shtml" TargetMode="External"/><Relationship Id="rId211" Type="http://schemas.openxmlformats.org/officeDocument/2006/relationships/hyperlink" Target="https://www.aiaaic.org/aiaaic-repository/ai-and-algorithmic-incidents-and-controversies/amazon-flex-algorithm-delivery-driver-firings" TargetMode="External"/><Relationship Id="rId309" Type="http://schemas.openxmlformats.org/officeDocument/2006/relationships/hyperlink" Target="https://www.unilad.co.uk/viral/man-proves-artificial-intelligence-is-racist-by-attempting-to-get-passport-picture-approved/" TargetMode="External"/><Relationship Id="rId516" Type="http://schemas.openxmlformats.org/officeDocument/2006/relationships/hyperlink" Target="https://nypost.com/2021/03/18/tesla-on-autopilot-crashes-into-michigan-troopers-patrol-car/" TargetMode="External"/><Relationship Id="rId1146" Type="http://schemas.openxmlformats.org/officeDocument/2006/relationships/hyperlink" Target="https://www.sixthtone.com/news/1006151/Suzhou" TargetMode="External"/><Relationship Id="rId1798" Type="http://schemas.openxmlformats.org/officeDocument/2006/relationships/hyperlink" Target="https://www.cnbc.com/2020/09/29/amazon-reportedly-downplayed-rising-injury-rates-at-its-warehouses.html" TargetMode="External"/><Relationship Id="rId2751" Type="http://schemas.openxmlformats.org/officeDocument/2006/relationships/hyperlink" Target="https://m.weibo.cn/status/4412196311973418?" TargetMode="External"/><Relationship Id="rId2849" Type="http://schemas.openxmlformats.org/officeDocument/2006/relationships/hyperlink" Target="https://www.wired.co.uk/article/face-recognition-police-uk-south-wales-met-notting-hill-carnival" TargetMode="External"/><Relationship Id="rId3802" Type="http://schemas.openxmlformats.org/officeDocument/2006/relationships/hyperlink" Target="https://www.wsj.com/articles/ibm-bet-billions-that-watson-could-improve-cancer-treatment-it-hasnt-worked-1533961147" TargetMode="External"/><Relationship Id="rId723" Type="http://schemas.openxmlformats.org/officeDocument/2006/relationships/hyperlink" Target="https://www.tellerreport.com/life/2020-12-11-more-than-10-owners-in-guangxi-were-defrauded-to-buy-a-house-by-brushing-their-faces.SkWu10MZ3P.html" TargetMode="External"/><Relationship Id="rId930" Type="http://schemas.openxmlformats.org/officeDocument/2006/relationships/hyperlink" Target="https://www.msn.com/en-us/news/technology/facial-recognition-technology-is-being-used-on-more-campuses-during-covid-19/ar-BB1bm60t" TargetMode="External"/><Relationship Id="rId1006" Type="http://schemas.openxmlformats.org/officeDocument/2006/relationships/hyperlink" Target="https://www.businessinsider.in/tech/news/facebook-took-down-a-chinese-disinformation-network-that-spread-propaganda-across-southeast-asia-and-the-us/articleshow/78266251.cms" TargetMode="External"/><Relationship Id="rId1353" Type="http://schemas.openxmlformats.org/officeDocument/2006/relationships/hyperlink" Target="https://eu.freep.com/story/opinion/columnists/nancy-kaffer/2020/06/24/robert-williams-detroit-police-facial-recognition/3247171001/" TargetMode="External"/><Relationship Id="rId1560" Type="http://schemas.openxmlformats.org/officeDocument/2006/relationships/hyperlink" Target="https://www.politico.eu/article/european-hospitals-deny-providing-data-botched-lancet-study-covid19-research/" TargetMode="External"/><Relationship Id="rId1658" Type="http://schemas.openxmlformats.org/officeDocument/2006/relationships/hyperlink" Target="https://fortune.com/2020/10/06/which-a-i-planet-do-you-live-on/" TargetMode="External"/><Relationship Id="rId1865" Type="http://schemas.openxmlformats.org/officeDocument/2006/relationships/hyperlink" Target="https://www.technologyreview.com/2020/12/04/1013294/google-ai-ethics-research-paper-forced-out-timnit-gebru/" TargetMode="External"/><Relationship Id="rId2404" Type="http://schemas.openxmlformats.org/officeDocument/2006/relationships/hyperlink" Target="https://www.algemeiner.com/2020/06/07/robo-journalists-will-not-protect-human-rights-and-free-speech-says-media-expert/" TargetMode="External"/><Relationship Id="rId2611" Type="http://schemas.openxmlformats.org/officeDocument/2006/relationships/hyperlink" Target="https://www.reuters.com/article/us-ai-emotions-report-idUSKBN1YG1G6" TargetMode="External"/><Relationship Id="rId2709" Type="http://schemas.openxmlformats.org/officeDocument/2006/relationships/hyperlink" Target="https://mindmatters.ai/2019/11/how-algorithms-can-seem-racist/" TargetMode="External"/><Relationship Id="rId4064" Type="http://schemas.openxmlformats.org/officeDocument/2006/relationships/hyperlink" Target="https://phys.org/news/2018-09-detectors-online-speech-easily-duped.html" TargetMode="External"/><Relationship Id="rId4271" Type="http://schemas.openxmlformats.org/officeDocument/2006/relationships/hyperlink" Target="https://www.medscape.com/viewarticle/876070" TargetMode="External"/><Relationship Id="rId1213" Type="http://schemas.openxmlformats.org/officeDocument/2006/relationships/hyperlink" Target="https://theintercept.com/2020/10/21/dataminr-twitter-surveillance-racial-profiling/" TargetMode="External"/><Relationship Id="rId1420" Type="http://schemas.openxmlformats.org/officeDocument/2006/relationships/hyperlink" Target="https://www.science.ku.dk/english/press/news/2020/researchers-take-a-stand-on-algorithm-design-for-job-centers-landing-a-job-isnt-always-the-right-goal/" TargetMode="External"/><Relationship Id="rId1518" Type="http://schemas.openxmlformats.org/officeDocument/2006/relationships/hyperlink" Target="https://www.wired.com/story/ai-diagnose-illnesses-country-rich/" TargetMode="External"/><Relationship Id="rId2916" Type="http://schemas.openxmlformats.org/officeDocument/2006/relationships/hyperlink" Target="https://www.vice.com/en/article/59n753/zimbabwe-is-trying-to-build-a-china-style-surveillance-state" TargetMode="External"/><Relationship Id="rId3080" Type="http://schemas.openxmlformats.org/officeDocument/2006/relationships/hyperlink" Target="https://edition.cnn.com/2019/06/11/tech/zuckerberg-deepfake/index.html" TargetMode="External"/><Relationship Id="rId4131" Type="http://schemas.openxmlformats.org/officeDocument/2006/relationships/hyperlink" Target="https://www.latimes.com/opinion/livable-city/la-oe-brown-racism-taxi-uber-lyft-201812-story.html" TargetMode="External"/><Relationship Id="rId4369" Type="http://schemas.openxmlformats.org/officeDocument/2006/relationships/hyperlink" Target="https://www.glamour.com/story/faceapp-ethnicity-filters" TargetMode="External"/><Relationship Id="rId4576" Type="http://schemas.openxmlformats.org/officeDocument/2006/relationships/hyperlink" Target="https://www.dailymail.co.uk/sciencetech/article-3491916/Google-admits-self-driving-car-got-wrong-Bus-crash-caused-software-trying-predict-driver-do.html" TargetMode="External"/><Relationship Id="rId4783" Type="http://schemas.openxmlformats.org/officeDocument/2006/relationships/hyperlink" Target="https://www.wired.com/2015/07/googles-ad-system-become-big-control/" TargetMode="External"/><Relationship Id="rId1725" Type="http://schemas.openxmlformats.org/officeDocument/2006/relationships/hyperlink" Target="https://venturebeat.com/2020/12/21/studies-show-bots-might-not-be-the-dominant-driver-of-covid-19-misinformation-on-social-media/" TargetMode="External"/><Relationship Id="rId1932" Type="http://schemas.openxmlformats.org/officeDocument/2006/relationships/hyperlink" Target="https://www.ibtimes.co.uk/gradient-app-draws-criticism-over-ai-face-feature-which-purportedly-promotes-digital-blackface-1683748" TargetMode="External"/><Relationship Id="rId3178" Type="http://schemas.openxmlformats.org/officeDocument/2006/relationships/hyperlink" Target="https://threatpost.com/news-wrap-deepfake-ceo-voice-scam-facebook-phone-data-exposed/148071/" TargetMode="External"/><Relationship Id="rId3385" Type="http://schemas.openxmlformats.org/officeDocument/2006/relationships/hyperlink" Target="https://www.nbcnews.com/tech/tech-news/amazon-accused-violating-children-s-privacy-kid-friendly-smart-speakers-n1003706" TargetMode="External"/><Relationship Id="rId3592" Type="http://schemas.openxmlformats.org/officeDocument/2006/relationships/hyperlink" Target="https://www.vice.com/en_in/article/zm8898/2018-world-cup-winner-ai-prediction" TargetMode="External"/><Relationship Id="rId4229" Type="http://schemas.openxmlformats.org/officeDocument/2006/relationships/hyperlink" Target="https://www.chron.com/news/houston-texas/education/article/Houston-ISD-settles-with-union-over-teacher-12267893.php" TargetMode="External"/><Relationship Id="rId4436" Type="http://schemas.openxmlformats.org/officeDocument/2006/relationships/hyperlink" Target="https://www.fastcompany.com/90132632/ai-is-inventing-its-own-perfect-languages-should-we-let-it" TargetMode="External"/><Relationship Id="rId4643" Type="http://schemas.openxmlformats.org/officeDocument/2006/relationships/hyperlink" Target="https://www.digitaltrends.com/cool-tech/chicago-strategic-subject-list-homicide-reduction-fail/" TargetMode="External"/><Relationship Id="rId4850" Type="http://schemas.openxmlformats.org/officeDocument/2006/relationships/hyperlink" Target="https://www.sciencefocus.com/future-technology/can-an-algorithm-deliver-justice/" TargetMode="External"/><Relationship Id="rId17" Type="http://schemas.openxmlformats.org/officeDocument/2006/relationships/hyperlink" Target="http://e-background-checks.com/" TargetMode="External"/><Relationship Id="rId2194" Type="http://schemas.openxmlformats.org/officeDocument/2006/relationships/hyperlink" Target="https://www.bloomberg.com/news/articles/2020-09-18/facebook-accused-of-watching-instagram-users-through-cameras" TargetMode="External"/><Relationship Id="rId3038" Type="http://schemas.openxmlformats.org/officeDocument/2006/relationships/hyperlink" Target="https://www.ft.com/content/4bf4277c-f527-11e9-a79c-bc9acae3b654" TargetMode="External"/><Relationship Id="rId3245" Type="http://schemas.openxmlformats.org/officeDocument/2006/relationships/hyperlink" Target="https://arstechnica.com/tech-policy/2019/02/youtube-loses-advertisers-over-wormhole-into-pedophilia-ring/" TargetMode="External"/><Relationship Id="rId3452" Type="http://schemas.openxmlformats.org/officeDocument/2006/relationships/hyperlink" Target="https://www.autoblog.com/2019/09/17/license-plate-scan-drn-privacy/" TargetMode="External"/><Relationship Id="rId3897" Type="http://schemas.openxmlformats.org/officeDocument/2006/relationships/hyperlink" Target="https://www.theglobeandmail.com/business/article-cadillac-fairview-collected-images-of-millions-of-shoppers-faces/" TargetMode="External"/><Relationship Id="rId4503" Type="http://schemas.openxmlformats.org/officeDocument/2006/relationships/hyperlink" Target="https://www.theweek.com/5things/724988/google-allowed-advertisers-target-racist-antisemitic-search-phrases" TargetMode="External"/><Relationship Id="rId4710" Type="http://schemas.openxmlformats.org/officeDocument/2006/relationships/hyperlink" Target="https://www.propublica.org/article/facebook-lets-advertisers-exclude-users-by-race" TargetMode="External"/><Relationship Id="rId166" Type="http://schemas.openxmlformats.org/officeDocument/2006/relationships/hyperlink" Target="https://www.aiaaic.org/aiaaic-repository/ai-and-algorithmic-incidents-and-controversies/tiktok-lgbtq-shadowbanning" TargetMode="External"/><Relationship Id="rId373" Type="http://schemas.openxmlformats.org/officeDocument/2006/relationships/hyperlink" Target="https://www.irishtimes.com/life-and-style/travel/europe/flight-in-serious-incident-after-every-miss-on-board-assigned-child-s-weight-1.4532856" TargetMode="External"/><Relationship Id="rId580" Type="http://schemas.openxmlformats.org/officeDocument/2006/relationships/hyperlink" Target="https://www.aiaaic.org/aiaaic-repository/ai-and-algorithmic-incidents-and-controversies/huawei-uyghur-spotting-patent" TargetMode="External"/><Relationship Id="rId2054" Type="http://schemas.openxmlformats.org/officeDocument/2006/relationships/hyperlink" Target="https://findbiometrics.com/study-finds-racial-bias-in-leading-speech-recognition-systems-903246/" TargetMode="External"/><Relationship Id="rId2261" Type="http://schemas.openxmlformats.org/officeDocument/2006/relationships/hyperlink" Target="https://www.thesun.co.uk/tech/12868756/facebook-ban-photo-onions-sexy/" TargetMode="External"/><Relationship Id="rId2499" Type="http://schemas.openxmlformats.org/officeDocument/2006/relationships/hyperlink" Target="https://www.adcu.org.uk/news-posts/app-drivers-couriers-union-files-ground-breaking-legal-challenge-against-ubers-dismissal-of-drivers-by-algorithm-in-the-uk-and-portugal" TargetMode="External"/><Relationship Id="rId3105" Type="http://schemas.openxmlformats.org/officeDocument/2006/relationships/hyperlink" Target="https://www.theguardian.com/technology/ng-interactive/2019/jun/22/the-rise-of-the-deepfake-and-the-threat-to-democracy" TargetMode="External"/><Relationship Id="rId3312" Type="http://schemas.openxmlformats.org/officeDocument/2006/relationships/hyperlink" Target="https://boingboing.net/2019/11/26/ai-startup-makes-a-deepfake-to.html" TargetMode="External"/><Relationship Id="rId3757" Type="http://schemas.openxmlformats.org/officeDocument/2006/relationships/hyperlink" Target="https://www.buzzfeednews.com/article/meghara/human-rights-watch-china-using-big-data-to-detain-people" TargetMode="External"/><Relationship Id="rId3964" Type="http://schemas.openxmlformats.org/officeDocument/2006/relationships/hyperlink" Target="https://www.news.com.au/technology/gadgets/amazon-proposes-voice-sniffer-algorithm-to-eavesdrop-on-the-things-you-like/news-story/3ca3db0c6576256f943a24ee2d2d86f2" TargetMode="External"/><Relationship Id="rId4808" Type="http://schemas.openxmlformats.org/officeDocument/2006/relationships/hyperlink" Target="https://time.com/4047359/starbucks-scheduling-labor-practices-memo/" TargetMode="External"/><Relationship Id="rId1" Type="http://schemas.openxmlformats.org/officeDocument/2006/relationships/hyperlink" Target="https://www.aiaaic.org/aiaaic-repository/ai-and-algorithmic-incidents-and-controversies/tesla-smart-summon" TargetMode="External"/><Relationship Id="rId233" Type="http://schemas.openxmlformats.org/officeDocument/2006/relationships/hyperlink" Target="https://www.aiaaic.org/aiaaic-repository/ai-and-algorithmic-incidents-and-controversies/uk-nhs-digital-medical-history-database" TargetMode="External"/><Relationship Id="rId440" Type="http://schemas.openxmlformats.org/officeDocument/2006/relationships/hyperlink" Target="https://drivetribe.com/p/are-driverless-cars-racist-dwqX71-yQf2fdXzCfE79lQ?iid=W0taNEWaSC6K6RC3FemgwA" TargetMode="External"/><Relationship Id="rId678" Type="http://schemas.openxmlformats.org/officeDocument/2006/relationships/hyperlink" Target="https://www.law360.com/articles/1294635/steve-wozniak-leads-suit-against-youtube-over-bitcoin-scam" TargetMode="External"/><Relationship Id="rId885" Type="http://schemas.openxmlformats.org/officeDocument/2006/relationships/hyperlink" Target="https://www.wired.com/story/algorithm-predicts-criminality-based-face-sparks-furor/" TargetMode="External"/><Relationship Id="rId1070" Type="http://schemas.openxmlformats.org/officeDocument/2006/relationships/hyperlink" Target="https://www.politicshome.com/thehouse/article/why-is-the-new-housing-algorithm-facing-backlash-from-conservative-mps" TargetMode="External"/><Relationship Id="rId2121" Type="http://schemas.openxmlformats.org/officeDocument/2006/relationships/hyperlink" Target="https://www.dailymail.co.uk/sciencetech/article-8427693/Instagram-posts-scantily-clad-women-54-likely-appear-newsfeeds-report-says.html" TargetMode="External"/><Relationship Id="rId2359" Type="http://schemas.openxmlformats.org/officeDocument/2006/relationships/hyperlink" Target="https://www.natlawreview.com/article/your-privacy-violated-using-your-face-to-train-ai-to-recognize-faces" TargetMode="External"/><Relationship Id="rId2566" Type="http://schemas.openxmlformats.org/officeDocument/2006/relationships/hyperlink" Target="https://techcrunch.com/2019/08/11/tesla-explodes-after-crash-on-russian-highway/" TargetMode="External"/><Relationship Id="rId2773" Type="http://schemas.openxmlformats.org/officeDocument/2006/relationships/hyperlink" Target="https://www.frontiersin.org/articles/10.3389/fdata.2020.00005/full" TargetMode="External"/><Relationship Id="rId2980" Type="http://schemas.openxmlformats.org/officeDocument/2006/relationships/hyperlink" Target="https://www.sfchronicle.com/health/article/Man-at-Kaiser-in-Fremont-informed-he-would-die-13675012.php" TargetMode="External"/><Relationship Id="rId3617" Type="http://schemas.openxmlformats.org/officeDocument/2006/relationships/hyperlink" Target="https://bgr.com/2018/08/02/robot-human-interaction-tracked-in-study-with-begging-robot/" TargetMode="External"/><Relationship Id="rId3824" Type="http://schemas.openxmlformats.org/officeDocument/2006/relationships/hyperlink" Target="http://hn.people.com.cn/n2/2018/1207/c356887-32383111.html" TargetMode="External"/><Relationship Id="rId300" Type="http://schemas.openxmlformats.org/officeDocument/2006/relationships/hyperlink" Target="https://www.nextinpact.com/article/45514/suresnes-veut-detecter-comportements-suspects" TargetMode="External"/><Relationship Id="rId538" Type="http://schemas.openxmlformats.org/officeDocument/2006/relationships/hyperlink" Target="https://www.latimes.com/business/story/2021-03-09/elon-musk-wants-it-both-ways-with-telsas-full-self-driving" TargetMode="External"/><Relationship Id="rId745" Type="http://schemas.openxmlformats.org/officeDocument/2006/relationships/hyperlink" Target="https://findbiometrics.com/clearview-explored-security-camera-smart-glasses-applications-of-facial-recognition-tech-903022/" TargetMode="External"/><Relationship Id="rId952" Type="http://schemas.openxmlformats.org/officeDocument/2006/relationships/hyperlink" Target="https://www.independent.ie/business/technology/explainer-why-has-one-line-of-computer-code-caused-such-disruption-to-the-leaving-cert-grades-39580586.html" TargetMode="External"/><Relationship Id="rId1168" Type="http://schemas.openxmlformats.org/officeDocument/2006/relationships/hyperlink" Target="https://privacyinternational.org/case-study/4166/how-facial-recognition-spreading-italy-case-como" TargetMode="External"/><Relationship Id="rId1375" Type="http://schemas.openxmlformats.org/officeDocument/2006/relationships/hyperlink" Target="https://www.cbsnews.com/video/report-u-s-law-enforcement-using-locate-x-app-to-track-cellphone-locations/" TargetMode="External"/><Relationship Id="rId1582" Type="http://schemas.openxmlformats.org/officeDocument/2006/relationships/hyperlink" Target="https://7news.com.au/entertainment/viral-weird/deepfake-video-of-queens-christmas-address-sparks-outrage-amongst-uk-viewers-c-1833536" TargetMode="External"/><Relationship Id="rId2219" Type="http://schemas.openxmlformats.org/officeDocument/2006/relationships/hyperlink" Target="https://www.vice.com/en/article/n7w8zd/how-facebook-allows-misinformation-to-spread-even-after-its-flagged" TargetMode="External"/><Relationship Id="rId2426" Type="http://schemas.openxmlformats.org/officeDocument/2006/relationships/hyperlink" Target="https://fortune.com/2021/03/23/after-clearview-more-bad-actors-in-a-i-facial-recognition-might-show-up/" TargetMode="External"/><Relationship Id="rId2633" Type="http://schemas.openxmlformats.org/officeDocument/2006/relationships/hyperlink" Target="https://www.independent.co.uk/news/uk/home-news/london-kings-cross-estate-facial-recognition-a9055101.html" TargetMode="External"/><Relationship Id="rId4086" Type="http://schemas.openxmlformats.org/officeDocument/2006/relationships/hyperlink" Target="https://publications.parliament.uk/pa/cm201719/cmselect/cmcumeds/363/36302.htm" TargetMode="External"/><Relationship Id="rId81" Type="http://schemas.openxmlformats.org/officeDocument/2006/relationships/hyperlink" Target="https://www.aiaaic.org/aiaaic-repository/ai-and-algorithmic-incidents-and-controversies/hebron-palestinian-facial-recognition-surveillance" TargetMode="External"/><Relationship Id="rId605" Type="http://schemas.openxmlformats.org/officeDocument/2006/relationships/hyperlink" Target="https://www.theguardian.com/world/2021/feb/09/spains-iberian-pork-producers-see-red-over-traffic-light-labelling" TargetMode="External"/><Relationship Id="rId812" Type="http://schemas.openxmlformats.org/officeDocument/2006/relationships/hyperlink" Target="https://www.nytimes.com/2020/09/29/style/testing-schools-proctorio.html" TargetMode="External"/><Relationship Id="rId1028" Type="http://schemas.openxmlformats.org/officeDocument/2006/relationships/hyperlink" Target="https://allai.nl/op-ed-why-the-world-should-not-adopt-chinas-qr-code-system/" TargetMode="External"/><Relationship Id="rId1235" Type="http://schemas.openxmlformats.org/officeDocument/2006/relationships/hyperlink" Target="https://www.fedscoop.com/capitol-riots-mob-facial-recognition-fbi-tracking/" TargetMode="External"/><Relationship Id="rId1442" Type="http://schemas.openxmlformats.org/officeDocument/2006/relationships/hyperlink" Target="https://www.upi.com/Top_News/World-News/2020/02/05/Dutch-anti-fraud-system-violates-human-rights-court-rules/6051580914081/" TargetMode="External"/><Relationship Id="rId1887" Type="http://schemas.openxmlformats.org/officeDocument/2006/relationships/hyperlink" Target="https://www.reuters.com/article/us-cyber-deepfake-activist-idUSKCN24G15E" TargetMode="External"/><Relationship Id="rId2840" Type="http://schemas.openxmlformats.org/officeDocument/2006/relationships/hyperlink" Target="https://www.walesonline.co.uk/news/wales-news/facial-recognition-south-wales-police-17202103" TargetMode="External"/><Relationship Id="rId2938" Type="http://schemas.openxmlformats.org/officeDocument/2006/relationships/hyperlink" Target="https://www.khaleejtimes.com/international/india/11-year-old-dies-of-starvation-due-to-technical-glitch" TargetMode="External"/><Relationship Id="rId4293" Type="http://schemas.openxmlformats.org/officeDocument/2006/relationships/hyperlink" Target="https://www.digitaltrends.com/mobile/odd-smartphone-cases/" TargetMode="External"/><Relationship Id="rId4598" Type="http://schemas.openxmlformats.org/officeDocument/2006/relationships/hyperlink" Target="http://slock.it/" TargetMode="External"/><Relationship Id="rId1302" Type="http://schemas.openxmlformats.org/officeDocument/2006/relationships/hyperlink" Target="https://www.thescottishsun.co.uk/news/6648264/scots-police-high-tech-drones-rain/" TargetMode="External"/><Relationship Id="rId1747" Type="http://schemas.openxmlformats.org/officeDocument/2006/relationships/hyperlink" Target="https://www.theguardian.com/technology/2020/feb/21/climate-tweets-twitter-bots-analysis" TargetMode="External"/><Relationship Id="rId1954" Type="http://schemas.openxmlformats.org/officeDocument/2006/relationships/hyperlink" Target="https://www.vox.com/recode/2020/6/23/21296056/tiktok-foryou-algorithm-explained-facebook-news-feed" TargetMode="External"/><Relationship Id="rId2700" Type="http://schemas.openxmlformats.org/officeDocument/2006/relationships/hyperlink" Target="https://www.biometricupdate.com/201902/victoria-enacts-rules-for-deploying-facial-recognition-in-public-schools" TargetMode="External"/><Relationship Id="rId4153" Type="http://schemas.openxmlformats.org/officeDocument/2006/relationships/hyperlink" Target="https://www.bloomberg.com/news/articles/2017-03-25/uber-autonomous-vehicle-gets-in-accident-in-tempe-arizonaa" TargetMode="External"/><Relationship Id="rId4360" Type="http://schemas.openxmlformats.org/officeDocument/2006/relationships/hyperlink" Target="https://money.cnn.com/2016/11/24/technology/microsoft-chatbot-xiaoice-tiananmen-xi-jinping/" TargetMode="External"/><Relationship Id="rId4458" Type="http://schemas.openxmlformats.org/officeDocument/2006/relationships/hyperlink" Target="https://arstechnica.com/information-technology/2016/05/incensing-critics-google-engineer-ends-push-for-crypto-only-setting-in-allo/" TargetMode="External"/><Relationship Id="rId39" Type="http://schemas.openxmlformats.org/officeDocument/2006/relationships/hyperlink" Target="https://www.aiaaic.org/aiaaic-repository/ai-and-algorithmic-incidents-and-controversies/kyiv-deepfake-influence-campaign" TargetMode="External"/><Relationship Id="rId1607" Type="http://schemas.openxmlformats.org/officeDocument/2006/relationships/hyperlink" Target="https://www.mediaite.com/tv/no-a-pornhub-banner-didnt-really-pop-up-on-cnns-magic-wall/" TargetMode="External"/><Relationship Id="rId1814" Type="http://schemas.openxmlformats.org/officeDocument/2006/relationships/hyperlink" Target="https://www.wired.com/story/amazon-touts-ai-social-distancing-worker-complaints/" TargetMode="External"/><Relationship Id="rId3267" Type="http://schemas.openxmlformats.org/officeDocument/2006/relationships/hyperlink" Target="https://www.engadget.com/2019-12-03-facebook-chatbot-employees-holidays.html" TargetMode="External"/><Relationship Id="rId4013" Type="http://schemas.openxmlformats.org/officeDocument/2006/relationships/hyperlink" Target="https://www.npr.org/2018/07/14/628765208/tech-workers-demand-ceos-stop-doing-business-with-ice-other-u-s-agencies" TargetMode="External"/><Relationship Id="rId4220" Type="http://schemas.openxmlformats.org/officeDocument/2006/relationships/hyperlink" Target="https://www.bostonpublicschools.org/cms/lib/MA01906464/Centricity/Domain/2389/Equity%20Analysis.pdf" TargetMode="External"/><Relationship Id="rId4665" Type="http://schemas.openxmlformats.org/officeDocument/2006/relationships/hyperlink" Target="https://www.snapmunk.com/facial-personality-profiling-software-faception-makes-500-startups-batch-16/" TargetMode="External"/><Relationship Id="rId4872" Type="http://schemas.openxmlformats.org/officeDocument/2006/relationships/hyperlink" Target="https://www.dw.com/en/german-federal-court-raps-google-on-the-knuckles-over-autocomplete-function/a-16813363" TargetMode="External"/><Relationship Id="rId188" Type="http://schemas.openxmlformats.org/officeDocument/2006/relationships/hyperlink" Target="https://www.aiaaic.org/aiaaic-repository/ai-and-algorithmic-incidents-and-controversies/japan-pm-critics-twitter-suspension" TargetMode="External"/><Relationship Id="rId395" Type="http://schemas.openxmlformats.org/officeDocument/2006/relationships/hyperlink" Target="https://feweek.co.uk/2021/01/24/dwp-kickstart-gateway-firms-approved-by-algorithm-with-no-trading-history-or-based-abroad/" TargetMode="External"/><Relationship Id="rId2076" Type="http://schemas.openxmlformats.org/officeDocument/2006/relationships/hyperlink" Target="https://www.dailymail.co.uk/sciencetech/article-8090837/China-firm-develops-recognise-faces-coronavirus-masks.html" TargetMode="External"/><Relationship Id="rId3474" Type="http://schemas.openxmlformats.org/officeDocument/2006/relationships/hyperlink" Target="https://www.technologyreview.com/2020/10/30/1011450/wechat-censored-china-under-attack-in-america/" TargetMode="External"/><Relationship Id="rId3681" Type="http://schemas.openxmlformats.org/officeDocument/2006/relationships/hyperlink" Target="https://techcrunch.com/2021/02/05/orwellian-ai-lie-detector-project-challenged-in-eu-court/" TargetMode="External"/><Relationship Id="rId3779" Type="http://schemas.openxmlformats.org/officeDocument/2006/relationships/hyperlink" Target="https://www.npr.org/2018/11/24/670513608/how-some-algorithm-lending-programs-discriminate-against-minorities" TargetMode="External"/><Relationship Id="rId4318" Type="http://schemas.openxmlformats.org/officeDocument/2006/relationships/hyperlink" Target="https://tass.com/society/987629" TargetMode="External"/><Relationship Id="rId4525" Type="http://schemas.openxmlformats.org/officeDocument/2006/relationships/hyperlink" Target="https://www.techspot.com/news/71269-youtube-criticized-promoting-videos-claim-las-vega-shooting.html" TargetMode="External"/><Relationship Id="rId4732" Type="http://schemas.openxmlformats.org/officeDocument/2006/relationships/hyperlink" Target="https://www.cnbc.com/2015/06/26/google-and-delphis-self-driving-cars-have-near-miss.html" TargetMode="External"/><Relationship Id="rId2283" Type="http://schemas.openxmlformats.org/officeDocument/2006/relationships/hyperlink" Target="https://deepmind.com/blog/article/alphafold-a-solution-to-a-50-year-old-grand-challenge-in-biology" TargetMode="External"/><Relationship Id="rId2490" Type="http://schemas.openxmlformats.org/officeDocument/2006/relationships/hyperlink" Target="https://www.adcu.org.uk/news-posts/app-drivers-couriers-union-takes-legal-action-against-ola-in-dutch-courts-demanding-access-to-data-and-algorithmic-transparency-for-drivers" TargetMode="External"/><Relationship Id="rId2588" Type="http://schemas.openxmlformats.org/officeDocument/2006/relationships/hyperlink" Target="https://www.cnbc.com/2019/11/11/goldman-sachs-to-reevaluate-apple-card-credit-limits-after-bias-claim.html" TargetMode="External"/><Relationship Id="rId3127" Type="http://schemas.openxmlformats.org/officeDocument/2006/relationships/hyperlink" Target="https://www.forbes.com/sites/robtoews/2020/05/25/deepfakes-are-going-to-wreak-havoc-on-society-we-are-not-prepared/?sh=745f6cad7494" TargetMode="External"/><Relationship Id="rId3334" Type="http://schemas.openxmlformats.org/officeDocument/2006/relationships/hyperlink" Target="https://www.theregister.com/2019/06/27/deepfake_nudes_app_pulled/" TargetMode="External"/><Relationship Id="rId3541" Type="http://schemas.openxmlformats.org/officeDocument/2006/relationships/hyperlink" Target="https://mashable.com/2018/05/30/tesla-autopilot-stationary-crashes/?europe=true" TargetMode="External"/><Relationship Id="rId3986" Type="http://schemas.openxmlformats.org/officeDocument/2006/relationships/hyperlink" Target="https://news.sky.com/story/amazon-cleared-after-alexa-ad-triggers-cat-food-order-11249840" TargetMode="External"/><Relationship Id="rId255" Type="http://schemas.openxmlformats.org/officeDocument/2006/relationships/hyperlink" Target="https://kunnamon.io/tbone/" TargetMode="External"/><Relationship Id="rId462" Type="http://schemas.openxmlformats.org/officeDocument/2006/relationships/hyperlink" Target="https://www.dailymail.co.uk/news/article-8274449/Tesla-sued-family-man-44-run-killed-car-using-Autopilot.html" TargetMode="External"/><Relationship Id="rId1092" Type="http://schemas.openxmlformats.org/officeDocument/2006/relationships/hyperlink" Target="https://tech.slashdot.org/story/20/10/21/2355223/google-ai-tech-will-be-used-for-virtual-border-wall-cbp-contract-shows" TargetMode="External"/><Relationship Id="rId1397" Type="http://schemas.openxmlformats.org/officeDocument/2006/relationships/hyperlink" Target="https://www.oneworld.nl/lezen/discriminatie/hoe-nederland-a-i-inzet-voor-etnisch-profileren/" TargetMode="External"/><Relationship Id="rId2143" Type="http://schemas.openxmlformats.org/officeDocument/2006/relationships/hyperlink" Target="https://thehill.com/policy/technology/499611-internal-facebook-report-found-algorithms-drove-people-apart-report" TargetMode="External"/><Relationship Id="rId2350" Type="http://schemas.openxmlformats.org/officeDocument/2006/relationships/hyperlink" Target="https://ipvm.com/reports/verkada-culture" TargetMode="External"/><Relationship Id="rId2795" Type="http://schemas.openxmlformats.org/officeDocument/2006/relationships/hyperlink" Target="https://techcrunch.com/2019/12/05/homeland-security-drops-airport-citizens-face-scans/" TargetMode="External"/><Relationship Id="rId3401" Type="http://schemas.openxmlformats.org/officeDocument/2006/relationships/hyperlink" Target="https://thenextweb.com/security/2019/07/03/amazon-confirms-it-retains-your-alexa-voice-recordings-indefinitely/" TargetMode="External"/><Relationship Id="rId3639" Type="http://schemas.openxmlformats.org/officeDocument/2006/relationships/hyperlink" Target="https://www.insidehighered.com/news/2020/02/21/ucla-drops-plan-use-facial-recognition-security-surveillance-other-colleges-may-be" TargetMode="External"/><Relationship Id="rId3846" Type="http://schemas.openxmlformats.org/officeDocument/2006/relationships/hyperlink" Target="https://www.bustle.com/p/video-of-jordan-peeles-obama-psa-about-fake-news-has-a-message-you-didnt-seeing-coming-8820426" TargetMode="External"/><Relationship Id="rId115" Type="http://schemas.openxmlformats.org/officeDocument/2006/relationships/hyperlink" Target="https://www.aiaaic.org/aiaaic-repository/ai-and-algorithmic-incidents-and-controversies/facebook-marketplace-amazon-rainforest-sales" TargetMode="External"/><Relationship Id="rId322" Type="http://schemas.openxmlformats.org/officeDocument/2006/relationships/hyperlink" Target="https://au.news.yahoo.com/inquiry-ndis-independent-assessments-173026750.html" TargetMode="External"/><Relationship Id="rId767" Type="http://schemas.openxmlformats.org/officeDocument/2006/relationships/hyperlink" Target="https://www.womantowoman.org.uk/ai-a-white-utopia/" TargetMode="External"/><Relationship Id="rId974" Type="http://schemas.openxmlformats.org/officeDocument/2006/relationships/hyperlink" Target="https://www.thersa.org/blog/2020/08/exam-results-algorithm" TargetMode="External"/><Relationship Id="rId2003" Type="http://schemas.openxmlformats.org/officeDocument/2006/relationships/hyperlink" Target="https://www.businessinsider.com/fec-dismisses-republican-matt-gaetz-complaint-twitter-2018-shadow-ban-2021-9?r=US&amp;IR=T" TargetMode="External"/><Relationship Id="rId2210" Type="http://schemas.openxmlformats.org/officeDocument/2006/relationships/hyperlink" Target="https://gizmodo.com/facebook-has-a-superspreader-problem-1844778718" TargetMode="External"/><Relationship Id="rId2448" Type="http://schemas.openxmlformats.org/officeDocument/2006/relationships/hyperlink" Target="https://www.vice.com/en_us/article/k7exem/banjo-ai-company-utah-surveillance-panopticon" TargetMode="External"/><Relationship Id="rId2655" Type="http://schemas.openxmlformats.org/officeDocument/2006/relationships/hyperlink" Target="https://www.dailymail.co.uk/health/article-7267955/Does-really-need-340-electric-toothbrush-one-costing-6-job.html" TargetMode="External"/><Relationship Id="rId2862" Type="http://schemas.openxmlformats.org/officeDocument/2006/relationships/hyperlink" Target="https://www.nist.gov/news-events/news/2019/12/nist-study-evaluates-effects-race-age-sex-face-recognition-software" TargetMode="External"/><Relationship Id="rId3706" Type="http://schemas.openxmlformats.org/officeDocument/2006/relationships/hyperlink" Target="https://www.documentcloud.org/documents/4377436-Chicago-PD-Palantir-emails.html" TargetMode="External"/><Relationship Id="rId3913" Type="http://schemas.openxmlformats.org/officeDocument/2006/relationships/hyperlink" Target="https://www.dailyrecord.co.uk/news/science-technology/robot-hired-supermarket-sacked-after-11893730" TargetMode="External"/><Relationship Id="rId627" Type="http://schemas.openxmlformats.org/officeDocument/2006/relationships/hyperlink" Target="https://www.marketscreener.com/quote/stock/TESLA-INC-6344549/news/Tesla-South-Korea-investigates-fatal-crash-of-Tesla-Model-X-31979442/" TargetMode="External"/><Relationship Id="rId834" Type="http://schemas.openxmlformats.org/officeDocument/2006/relationships/hyperlink" Target="https://www.theguardian.com/australia-news/2020/jul/01/ceo-of-exam-monitoring-software-proctorio-apologises-for-posting-students-chat-logs-on-reddit" TargetMode="External"/><Relationship Id="rId1257" Type="http://schemas.openxmlformats.org/officeDocument/2006/relationships/hyperlink" Target="https://variety.com/2020/digital/tech/tiktok-child-privacy-investigation-transparency-report-1234702617/" TargetMode="External"/><Relationship Id="rId1464" Type="http://schemas.openxmlformats.org/officeDocument/2006/relationships/hyperlink" Target="https://www.dailymail.co.uk/news/article-8284973/Video-cameras-used-spy-people-t-France-eases-lockdown-week.html" TargetMode="External"/><Relationship Id="rId1671" Type="http://schemas.openxmlformats.org/officeDocument/2006/relationships/hyperlink" Target="https://www.fastcompany.com/90559335/deepfakes-vladimir-putin-kim-jong-un-end-of-u-s-democracy" TargetMode="External"/><Relationship Id="rId2308" Type="http://schemas.openxmlformats.org/officeDocument/2006/relationships/hyperlink" Target="https://www.documentcloud.org/documents/6950241-Newman.html" TargetMode="External"/><Relationship Id="rId2515" Type="http://schemas.openxmlformats.org/officeDocument/2006/relationships/hyperlink" Target="https://www.businessinsider.in/tech/news/uber-fires-ethnic-minority-drivers-based-on-a-racially-biased-star-rating-system-a-new-lawsuit-claims-it-accuses-uber-of-intentional-race-discrimination-/articleshow/78890933.cms" TargetMode="External"/><Relationship Id="rId2722" Type="http://schemas.openxmlformats.org/officeDocument/2006/relationships/hyperlink" Target="https://www.sciencealert.com/this-ai-tries-to-guess-what-you-look-like-based-on-your-voice" TargetMode="External"/><Relationship Id="rId4175" Type="http://schemas.openxmlformats.org/officeDocument/2006/relationships/hyperlink" Target="https://www.theverge.com/tldr/2017/7/17/15986042/dc-security-robot-k5-falls-into-water" TargetMode="External"/><Relationship Id="rId4382" Type="http://schemas.openxmlformats.org/officeDocument/2006/relationships/hyperlink" Target="https://www.washingtonpost.com/news/innovations/wp/2017/10/29/saudi-arabia-which-denies-women-equal-rights-makes-a-robot-a-citizen/" TargetMode="External"/><Relationship Id="rId901" Type="http://schemas.openxmlformats.org/officeDocument/2006/relationships/hyperlink" Target="https://towardsdatascience.com/towards-less-discrimination-in-artificial-intelligence-systems-78b8a6e162e5" TargetMode="External"/><Relationship Id="rId1117" Type="http://schemas.openxmlformats.org/officeDocument/2006/relationships/hyperlink" Target="https://www.sfchronicle.com/crime/article/State-measure-to-end-cash-bail-splits-reform-15626025.php" TargetMode="External"/><Relationship Id="rId1324" Type="http://schemas.openxmlformats.org/officeDocument/2006/relationships/hyperlink" Target="https://www.nj.com/middlesex/2020/12/he-spent-10-days-in-jail-after-facial-recognition-software-led-to-the-arrest-of-the-wrong-man-lawsuit-says.html" TargetMode="External"/><Relationship Id="rId1531" Type="http://schemas.openxmlformats.org/officeDocument/2006/relationships/hyperlink" Target="https://www.healthcareitnews.com/news/google-ai-platform-aids-oncologists-breast-cancer-screenings" TargetMode="External"/><Relationship Id="rId1769" Type="http://schemas.openxmlformats.org/officeDocument/2006/relationships/hyperlink" Target="https://www.whatsonweibo.com/the-rise-of-facial-recognition-in-chinas-real-estate-market/" TargetMode="External"/><Relationship Id="rId1976" Type="http://schemas.openxmlformats.org/officeDocument/2006/relationships/hyperlink" Target="https://www.techdirt.com/articles/20201220/13491745923/alibaba-says-not-going-after-uighurs-least-not-yet.shtml" TargetMode="External"/><Relationship Id="rId3191" Type="http://schemas.openxmlformats.org/officeDocument/2006/relationships/hyperlink" Target="https://www.vox.com/future-perfect/2019/4/4/18295933/google-cancels-ai-ethics-board" TargetMode="External"/><Relationship Id="rId4035" Type="http://schemas.openxmlformats.org/officeDocument/2006/relationships/hyperlink" Target="https://www.polyai.com/our-voice-assistant-spoke-to-google-duplex-heres-what-happened/" TargetMode="External"/><Relationship Id="rId4242" Type="http://schemas.openxmlformats.org/officeDocument/2006/relationships/hyperlink" Target="https://www.washingtonpost.com/news/morning-mix/wp/2017/03/21/china-uses-facial-recognition-software-to-crack-down-on-toilet-paper-theft/" TargetMode="External"/><Relationship Id="rId4687" Type="http://schemas.openxmlformats.org/officeDocument/2006/relationships/hyperlink" Target="https://www.thedrum.com/news/2016/06/09/google-image-search-results-three-black-teenagers-cited-evidence-media-racism" TargetMode="External"/><Relationship Id="rId4894" Type="http://schemas.openxmlformats.org/officeDocument/2006/relationships/hyperlink" Target="https://www.nytimes.com/2012/02/19/magazine/shopping-habits.html" TargetMode="External"/><Relationship Id="rId30" Type="http://schemas.openxmlformats.org/officeDocument/2006/relationships/hyperlink" Target="https://www.aiaaic.org/aiaaic-repository/ai-and-algorithmic-incidents-and-controversies/russia-disinformation-bot-farms" TargetMode="External"/><Relationship Id="rId1629" Type="http://schemas.openxmlformats.org/officeDocument/2006/relationships/hyperlink" Target="https://journalism.design/les-deepfakes/extinction-rebellion-sempare-des-deepfakes/" TargetMode="External"/><Relationship Id="rId1836" Type="http://schemas.openxmlformats.org/officeDocument/2006/relationships/hyperlink" Target="https://slate.com/technology/2020/07/rite-aid-facial-recognition-technology-surveillance.html" TargetMode="External"/><Relationship Id="rId3289" Type="http://schemas.openxmlformats.org/officeDocument/2006/relationships/hyperlink" Target="https://www.thesun.co.uk/tech/7256706/instagram-anorexia-bulimia-hashtags-eating-disorder-ai-artificial-intelligence-machine-learning/" TargetMode="External"/><Relationship Id="rId3496" Type="http://schemas.openxmlformats.org/officeDocument/2006/relationships/hyperlink" Target="https://www.bbc.com/worklife/article/20200826-how-algorithms-keep-workers-in-the-dark" TargetMode="External"/><Relationship Id="rId4547" Type="http://schemas.openxmlformats.org/officeDocument/2006/relationships/hyperlink" Target="https://apnews.com/article/0434901e78f84c9199f5c4f4e52d2305" TargetMode="External"/><Relationship Id="rId4754" Type="http://schemas.openxmlformats.org/officeDocument/2006/relationships/hyperlink" Target="https://www.wsj.com/articles/BL-DGB-41829" TargetMode="External"/><Relationship Id="rId1903" Type="http://schemas.openxmlformats.org/officeDocument/2006/relationships/hyperlink" Target="http://www.digitaljournal.com/tech-and-science/technology/amazon-uses-artificial-intelligence-to-fire-warehouse-workers/article/548594" TargetMode="External"/><Relationship Id="rId2098" Type="http://schemas.openxmlformats.org/officeDocument/2006/relationships/hyperlink" Target="https://www.engadget.com/2020-01-28-youtube-climate-change-misinformation.html" TargetMode="External"/><Relationship Id="rId3051" Type="http://schemas.openxmlformats.org/officeDocument/2006/relationships/hyperlink" Target="https://www.manchestereveningnews.co.uk/sport/football/football-news/man-city-stance-etihad-facial-16785278" TargetMode="External"/><Relationship Id="rId3149" Type="http://schemas.openxmlformats.org/officeDocument/2006/relationships/hyperlink" Target="https://www.rtlnieuws.nl/nieuws/nederland/artikel/4941596/gezichtsherkenning-biometrie-alphen-jumbo-privacy" TargetMode="External"/><Relationship Id="rId3356" Type="http://schemas.openxmlformats.org/officeDocument/2006/relationships/hyperlink" Target="https://www.dpreview.com/news/4791261447/no-flickr-didn-t-hand-your-photos-over-to-corporations-for-machine-learning" TargetMode="External"/><Relationship Id="rId3563" Type="http://schemas.openxmlformats.org/officeDocument/2006/relationships/hyperlink" Target="https://www.theatlantic.com/technology/archive/2018/08/the-wells-fargo-counting-error-that-cost-hundreds-their-homes/567943/" TargetMode="External"/><Relationship Id="rId4102" Type="http://schemas.openxmlformats.org/officeDocument/2006/relationships/hyperlink" Target="https://www.nytimes.com/2018/04/21/world/asia/facebook-sri-lanka-riots.html" TargetMode="External"/><Relationship Id="rId4407" Type="http://schemas.openxmlformats.org/officeDocument/2006/relationships/hyperlink" Target="https://www.nydailynews.com/news/national/amazon-patents-wristbands-designed-steer-employees-movements-article-1.3792895" TargetMode="External"/><Relationship Id="rId277" Type="http://schemas.openxmlformats.org/officeDocument/2006/relationships/hyperlink" Target="https://nationalpost.com/pmn/news-pmn/canada-should-be-transparent-in-how-it-uses-ai-to-screen-immigrants" TargetMode="External"/><Relationship Id="rId484" Type="http://schemas.openxmlformats.org/officeDocument/2006/relationships/hyperlink" Target="https://moneyinc.com/amazons-algorithm/" TargetMode="External"/><Relationship Id="rId2165" Type="http://schemas.openxmlformats.org/officeDocument/2006/relationships/hyperlink" Target="https://www.calcalistech.com/ctech/articles/0,7340,L-3846494,00.html" TargetMode="External"/><Relationship Id="rId3009" Type="http://schemas.openxmlformats.org/officeDocument/2006/relationships/hyperlink" Target="https://www.nytimes.com/2019/06/26/technology/google-university-chicago-data-sharing-lawsuit.html" TargetMode="External"/><Relationship Id="rId3216" Type="http://schemas.openxmlformats.org/officeDocument/2006/relationships/hyperlink" Target="https://www.vox.com/recode/2019/10/17/20917285/google-pixel-4-facial-recognition-tech-black-people-reset-podcast" TargetMode="External"/><Relationship Id="rId3770" Type="http://schemas.openxmlformats.org/officeDocument/2006/relationships/hyperlink" Target="https://uk.news.yahoo.com/jaywalking-china-facial-recognition-surveillance-133401950.html" TargetMode="External"/><Relationship Id="rId3868" Type="http://schemas.openxmlformats.org/officeDocument/2006/relationships/hyperlink" Target="https://www.lawfareblog.com/alls-clear-deepfakes-think-again" TargetMode="External"/><Relationship Id="rId4614" Type="http://schemas.openxmlformats.org/officeDocument/2006/relationships/hyperlink" Target="https://www.bbc.co.uk/news/world-asia-38241833" TargetMode="External"/><Relationship Id="rId4821" Type="http://schemas.openxmlformats.org/officeDocument/2006/relationships/hyperlink" Target="https://www.pnas.org/content/111/24/8788.full" TargetMode="External"/><Relationship Id="rId4919" Type="http://schemas.openxmlformats.org/officeDocument/2006/relationships/hyperlink" Target="https://www.theguardian.com/technology/2016/dec/20/google-did-not-defame-man-with-photos-of-him-linked-to-criminals-court-finds" TargetMode="External"/><Relationship Id="rId137" Type="http://schemas.openxmlformats.org/officeDocument/2006/relationships/hyperlink" Target="https://www.aiaaic.org/aiaaic-repository/ai-and-algorithmic-incidents-and-controversies/alexei-navalny-smart-voting-bot" TargetMode="External"/><Relationship Id="rId344" Type="http://schemas.openxmlformats.org/officeDocument/2006/relationships/hyperlink" Target="https://economictimes.indiatimes.com/tech/technology/facebook-blocks-resignmodi-posts-for-hours-as-indias-covid-crisis-grows/articleshow/82304348.cms" TargetMode="External"/><Relationship Id="rId691" Type="http://schemas.openxmlformats.org/officeDocument/2006/relationships/hyperlink" Target="https://fortune.com/2020/04/21/ripple-sues-youtube-scam-videos-crypto-garlinghouse/" TargetMode="External"/><Relationship Id="rId789" Type="http://schemas.openxmlformats.org/officeDocument/2006/relationships/hyperlink" Target="https://news.trust.org/item/20201110125959-i5kmg/" TargetMode="External"/><Relationship Id="rId996" Type="http://schemas.openxmlformats.org/officeDocument/2006/relationships/hyperlink" Target="https://inews.co.uk/news/uk/universal-credit-algorithm-payments-calculated-benefits-poverty-human-rights-watch-664786" TargetMode="External"/><Relationship Id="rId2025" Type="http://schemas.openxmlformats.org/officeDocument/2006/relationships/hyperlink" Target="https://www.wired.co.uk/article/iphone-13-features-touch-id" TargetMode="External"/><Relationship Id="rId2372" Type="http://schemas.openxmlformats.org/officeDocument/2006/relationships/hyperlink" Target="https://securethoughts.com/medical-data-of-auto-accident-victims-exposed-online/" TargetMode="External"/><Relationship Id="rId2677" Type="http://schemas.openxmlformats.org/officeDocument/2006/relationships/hyperlink" Target="https://reclaimthenet.org/not-jordan-peterson-deepfake-taken-offline/" TargetMode="External"/><Relationship Id="rId2884" Type="http://schemas.openxmlformats.org/officeDocument/2006/relationships/hyperlink" Target="https://apnews.com/article/4ab0b341a4ec4e648423f2ec47ea5c47" TargetMode="External"/><Relationship Id="rId3423" Type="http://schemas.openxmlformats.org/officeDocument/2006/relationships/hyperlink" Target="https://www.cnet.com/news/amazons-facial-tech-shows-gender-racial-bias-mit-study-says/" TargetMode="External"/><Relationship Id="rId3630" Type="http://schemas.openxmlformats.org/officeDocument/2006/relationships/hyperlink" Target="https://internetofbusiness.com/begging-robot-study-social-interactions/" TargetMode="External"/><Relationship Id="rId3728" Type="http://schemas.openxmlformats.org/officeDocument/2006/relationships/hyperlink" Target="https://www.techdirt.com/articles/20180906/16591940593/documents-show-ibm-pitched-nypd-facial-recognition-software-with-built-in-racial-profiling-options.shtml" TargetMode="External"/><Relationship Id="rId551" Type="http://schemas.openxmlformats.org/officeDocument/2006/relationships/hyperlink" Target="https://www.aiaaic.org/aiaaic-repository/ai-and-algorithmic-incidents-and-controversies/talon-ai-camera-surveillance" TargetMode="External"/><Relationship Id="rId649" Type="http://schemas.openxmlformats.org/officeDocument/2006/relationships/hyperlink" Target="https://www.news.com.au/technology/motoring/motoring-news/tesla-cars-tricked-into-speeding-by-electrical-tape-on-a-sign/news-story/574ecfa424b4b945dcec3de63601b5f9" TargetMode="External"/><Relationship Id="rId856" Type="http://schemas.openxmlformats.org/officeDocument/2006/relationships/hyperlink" Target="https://www.bleepingcomputer.com/news/security/online-proctor-service-proctortrack-disables-service-after-hack/" TargetMode="External"/><Relationship Id="rId1181" Type="http://schemas.openxmlformats.org/officeDocument/2006/relationships/hyperlink" Target="https://www.telegraph.co.uk/technology/2021/02/17/ai-creates-fake-child-abuse-images-catch-criminals-opens-ethical/" TargetMode="External"/><Relationship Id="rId1279" Type="http://schemas.openxmlformats.org/officeDocument/2006/relationships/hyperlink" Target="https://www.theregister.com/2020/02/20/met_police_facial_recognition/" TargetMode="External"/><Relationship Id="rId1486" Type="http://schemas.openxmlformats.org/officeDocument/2006/relationships/hyperlink" Target="https://venturebeat.com/2020/12/19/covid-19-vaccine-distribution-algorithms-may-cement-health-care-inequalities/" TargetMode="External"/><Relationship Id="rId2232" Type="http://schemas.openxmlformats.org/officeDocument/2006/relationships/hyperlink" Target="https://www.bloombergquint.com/business/facebook-s-ai-mistakenly-bans-ads-for-struggling-businesses" TargetMode="External"/><Relationship Id="rId2537" Type="http://schemas.openxmlformats.org/officeDocument/2006/relationships/hyperlink" Target="https://www.zdnet.com/article/trivago-loses-appeal-over-misleading-website-algorithm-ruling/" TargetMode="External"/><Relationship Id="rId3935" Type="http://schemas.openxmlformats.org/officeDocument/2006/relationships/hyperlink" Target="https://www.scmp.com/tech/big-tech/article/2165702/national-ai-champion-iflytek-dispute-over-automated-speech-translation" TargetMode="External"/><Relationship Id="rId204" Type="http://schemas.openxmlformats.org/officeDocument/2006/relationships/hyperlink" Target="https://www.aiaaic.org/aiaaic-repository/ai-and-algorithmic-incidents-and-controversies/tiktok-mandatory-beauty-filtering" TargetMode="External"/><Relationship Id="rId411" Type="http://schemas.openxmlformats.org/officeDocument/2006/relationships/hyperlink" Target="https://petapixel.com/2021/04/27/deepfake-satellite-images-pose-risk-to-global-politics-and-military-report/" TargetMode="External"/><Relationship Id="rId509" Type="http://schemas.openxmlformats.org/officeDocument/2006/relationships/hyperlink" Target="https://www.wsj.com/articles/fatal-tesla-crash-in-texas-believed-to-be-driverless-11618766363?mod=e2tw" TargetMode="External"/><Relationship Id="rId1041" Type="http://schemas.openxmlformats.org/officeDocument/2006/relationships/hyperlink" Target="https://radiichina.com/health-code-controversy/" TargetMode="External"/><Relationship Id="rId1139" Type="http://schemas.openxmlformats.org/officeDocument/2006/relationships/hyperlink" Target="https://abc7news.com/tyndall-afb-robot-dogs-air-force-security-robots-florida-dog-patrols-fl/8157838/" TargetMode="External"/><Relationship Id="rId1346" Type="http://schemas.openxmlformats.org/officeDocument/2006/relationships/hyperlink" Target="https://www.nytimes.com/2020/06/24/technology/facial-recognition-arrest.html" TargetMode="External"/><Relationship Id="rId1693" Type="http://schemas.openxmlformats.org/officeDocument/2006/relationships/hyperlink" Target="https://www.politico.eu/newsletter/ai-decoded/politico-ai-decoded-the-age-of-algorithms-ai-in-times-of-covid-polands-gender-issue/" TargetMode="External"/><Relationship Id="rId1998" Type="http://schemas.openxmlformats.org/officeDocument/2006/relationships/hyperlink" Target="https://mashable.com/article/twitter-ceo-jack-dorsey-shadowban-conservative-house-hearing/?europe=true" TargetMode="External"/><Relationship Id="rId2744" Type="http://schemas.openxmlformats.org/officeDocument/2006/relationships/hyperlink" Target="http://www.sixthtone.com/news/1003759/camera-above-the-classroom" TargetMode="External"/><Relationship Id="rId2951" Type="http://schemas.openxmlformats.org/officeDocument/2006/relationships/hyperlink" Target="https://www.businessinsider.com/fbi-and-ice-agents-drivers-license-data-searches-2019-7?op=1&amp;r=US&amp;IR=T" TargetMode="External"/><Relationship Id="rId4197" Type="http://schemas.openxmlformats.org/officeDocument/2006/relationships/hyperlink" Target="https://www.theaustralian.com.au/nation/education/naplan-teachers-union-enlists-us-academic-in-bid-to-scrap-test/news-story/53c1f72e970c8892296732333770d5ef" TargetMode="External"/><Relationship Id="rId716" Type="http://schemas.openxmlformats.org/officeDocument/2006/relationships/hyperlink" Target="https://slate.com/podcasts/what-next-tbd/2020/10/automated-background-checks-landlord-tenant" TargetMode="External"/><Relationship Id="rId923" Type="http://schemas.openxmlformats.org/officeDocument/2006/relationships/hyperlink" Target="https://www.nature.com/articles/d41586-020-03611-8" TargetMode="External"/><Relationship Id="rId1553" Type="http://schemas.openxmlformats.org/officeDocument/2006/relationships/hyperlink" Target="https://www.theguardian.com/world/2020/jun/10/surgisphere-sapan-desai-lancet-study-hydroxychloroquine-mass-audit-scientific-papers" TargetMode="External"/><Relationship Id="rId1760" Type="http://schemas.openxmlformats.org/officeDocument/2006/relationships/hyperlink" Target="https://tech.newstatesman.com/business/union-urges-government-to-reign-in-employee-surveillance-tech" TargetMode="External"/><Relationship Id="rId1858" Type="http://schemas.openxmlformats.org/officeDocument/2006/relationships/hyperlink" Target="https://inc42.com/buzz/founder-in-valley-accused-of-11-mn-funding-fraud-for-faking-revenues-ai-tech/" TargetMode="External"/><Relationship Id="rId2604" Type="http://schemas.openxmlformats.org/officeDocument/2006/relationships/hyperlink" Target="https://www.seattletimes.com/business/rights-group-files-federal-complaint-against-ai-hiring-firm-hirevue-citing-unfair-and-deceptive-practices/" TargetMode="External"/><Relationship Id="rId2811" Type="http://schemas.openxmlformats.org/officeDocument/2006/relationships/hyperlink" Target="https://www.telegraph.co.uk/technology/2019/09/19/racist-passport-photo-system-rejects-image-young-black-man-despite/" TargetMode="External"/><Relationship Id="rId4057" Type="http://schemas.openxmlformats.org/officeDocument/2006/relationships/hyperlink" Target="https://finance.yahoo.com/news/google-photos-tried-fix-ski-161623221.html" TargetMode="External"/><Relationship Id="rId4264" Type="http://schemas.openxmlformats.org/officeDocument/2006/relationships/hyperlink" Target="https://www.theguardian.com/australia-news/2018/apr/04/centrelink-robo-debt-program-accused-of-enforcing-illegal-debts" TargetMode="External"/><Relationship Id="rId4471" Type="http://schemas.openxmlformats.org/officeDocument/2006/relationships/hyperlink" Target="https://www.techleer.com/articles/387-google-sentiment-analysis-api-gives-a-biased-output/" TargetMode="External"/><Relationship Id="rId52" Type="http://schemas.openxmlformats.org/officeDocument/2006/relationships/hyperlink" Target="https://www.aiaaic.org/aiaaic-repository/ai-and-algorithmic-incidents-and-controversies/lauren-book-deepfake-extortion" TargetMode="External"/><Relationship Id="rId1206" Type="http://schemas.openxmlformats.org/officeDocument/2006/relationships/hyperlink" Target="https://www.nytimes.com/2020/06/19/us/politics/george-floyd-protests-surveillance.html" TargetMode="External"/><Relationship Id="rId1413" Type="http://schemas.openxmlformats.org/officeDocument/2006/relationships/hyperlink" Target="https://www.aljazeera.com/economy/2020/12/17/alibaba-facial-recognition-tech-can-identify-uighurs-report" TargetMode="External"/><Relationship Id="rId1620" Type="http://schemas.openxmlformats.org/officeDocument/2006/relationships/hyperlink" Target="https://www.extinctionrebellion.be/en/tell-the-truth" TargetMode="External"/><Relationship Id="rId2909" Type="http://schemas.openxmlformats.org/officeDocument/2006/relationships/hyperlink" Target="https://www.biometricupdate.com/201805/implementation-of-cloudwalk-facial-recognition-technology-in-zimbabwe-progressing-in-stages" TargetMode="External"/><Relationship Id="rId3073" Type="http://schemas.openxmlformats.org/officeDocument/2006/relationships/hyperlink" Target="https://www.telegraph.co.uk/technology/2020/09/05/age-deepfake-stranger-think/" TargetMode="External"/><Relationship Id="rId3280" Type="http://schemas.openxmlformats.org/officeDocument/2006/relationships/hyperlink" Target="https://www.channel4.com/news/social-media-firms-under-fire-after-live-streaming-of-christchurch-terror-attack" TargetMode="External"/><Relationship Id="rId4124" Type="http://schemas.openxmlformats.org/officeDocument/2006/relationships/hyperlink" Target="https://news.slashdot.org/story/18/09/06/1445253/ibm-used-nypd-surveillance-footage-to-develop-technology-that-lets-police-search-by-skin-color" TargetMode="External"/><Relationship Id="rId4331" Type="http://schemas.openxmlformats.org/officeDocument/2006/relationships/hyperlink" Target="https://www.news.com.au/technology/gadgets/mobile-phones/is-the-iphone-racist-chinese-users-claim-iphonex-face-recognition-cant-tell-them-apart/news-story/13814540e8c82ad466aca687e12af64c" TargetMode="External"/><Relationship Id="rId4569" Type="http://schemas.openxmlformats.org/officeDocument/2006/relationships/hyperlink" Target="https://www.forbes.com/sites/thomasbrewster/2016/09/20/keen-team-remotely-hack-tesla-cars/?sh=707d7b8a22b7" TargetMode="External"/><Relationship Id="rId4776" Type="http://schemas.openxmlformats.org/officeDocument/2006/relationships/hyperlink" Target="https://www.dailymail.co.uk/sciencetech/article-3145887/Google-apologises-Photos-app-tags-black-people-gorillas-Fault-image-recognition-software-mislabelled-picture.html" TargetMode="External"/><Relationship Id="rId1718" Type="http://schemas.openxmlformats.org/officeDocument/2006/relationships/hyperlink" Target="https://www.indiatimes.com/technology/news/how-bjp-used-deepfake-for-one-of-its-delhi-campaign-videos-and-why-its-dangerous-506795.html" TargetMode="External"/><Relationship Id="rId1925" Type="http://schemas.openxmlformats.org/officeDocument/2006/relationships/hyperlink" Target="https://www.dailymail.co.uk/news/article-8705603/Hong-Kong-protest-graffiti-aimed-Chinese-President-Xi-Jinping-blurred-Google-Map.html" TargetMode="External"/><Relationship Id="rId3140" Type="http://schemas.openxmlformats.org/officeDocument/2006/relationships/hyperlink" Target="https://www.straitstimes.com/asia/east-asia/buddhist-temple-in-japan-puts-faith-in-robot-priest" TargetMode="External"/><Relationship Id="rId3378" Type="http://schemas.openxmlformats.org/officeDocument/2006/relationships/hyperlink" Target="https://www.theverge.com/2020/2/27/21155254/automation-robots-unemployment-jobs-vs-human-google-amazon" TargetMode="External"/><Relationship Id="rId3585" Type="http://schemas.openxmlformats.org/officeDocument/2006/relationships/hyperlink" Target="https://www.theguardian.com/football/2018/jul/14/investment-banks-predict-world-cup-failures" TargetMode="External"/><Relationship Id="rId3792" Type="http://schemas.openxmlformats.org/officeDocument/2006/relationships/hyperlink" Target="https://www.ft.com/content/19dc6b7e-8529-11e8-96dd-fa565ec55929" TargetMode="External"/><Relationship Id="rId4429" Type="http://schemas.openxmlformats.org/officeDocument/2006/relationships/hyperlink" Target="https://www.thesun.co.uk/tech/4141624/facebook-robots-speak-in-their-own-language/" TargetMode="External"/><Relationship Id="rId4636" Type="http://schemas.openxmlformats.org/officeDocument/2006/relationships/hyperlink" Target="https://www.washingtonpost.com/local/public-safety/police-are-using-software-to-predict-crime-is-it-a-holy-grail-or-biased-against-minorities/2016/11/17/525a6649-0472-440a-aae1-b283aa8e5de8_story.html" TargetMode="External"/><Relationship Id="rId4843" Type="http://schemas.openxmlformats.org/officeDocument/2006/relationships/hyperlink" Target="https://www.wsj.com/articles/BL-DGB-35716" TargetMode="External"/><Relationship Id="rId299" Type="http://schemas.openxmlformats.org/officeDocument/2006/relationships/hyperlink" Target="https://france3-regions.francetvinfo.fr/paris-ile-de-france/hauts-de-seine/a-suresnes-la-mairie-veut-utiliser-l-ia-pour-reperer-les-evenements-anormaux-2035579.html" TargetMode="External"/><Relationship Id="rId2187" Type="http://schemas.openxmlformats.org/officeDocument/2006/relationships/hyperlink" Target="https://www.vice.com/en/article/jgqeyg/facebook-is-censoring-protests-against-police-violence-in-nigeria" TargetMode="External"/><Relationship Id="rId2394" Type="http://schemas.openxmlformats.org/officeDocument/2006/relationships/hyperlink" Target="https://newrepublic.com/article/160388/microsoft-productivity-score-workplace-analytics-employee-surveillance" TargetMode="External"/><Relationship Id="rId3238" Type="http://schemas.openxmlformats.org/officeDocument/2006/relationships/hyperlink" Target="https://www.youtube.com/watch?v=O13G5A5w5P0" TargetMode="External"/><Relationship Id="rId3445" Type="http://schemas.openxmlformats.org/officeDocument/2006/relationships/hyperlink" Target="https://www.reddit.com/r/MachineLearning/comments/dkd4vz/d_gary_marcus_tweet_on_openai_still_has_not/" TargetMode="External"/><Relationship Id="rId3652" Type="http://schemas.openxmlformats.org/officeDocument/2006/relationships/hyperlink" Target="https://www.bbc.co.uk/news/technology-44040008" TargetMode="External"/><Relationship Id="rId4703" Type="http://schemas.openxmlformats.org/officeDocument/2006/relationships/hyperlink" Target="https://www.technologyreview.com/2021/06/23/1026825/linkedin-ai-bias-ziprecruiter-monster-artificial-intelligence/?truid=922c80794aaaf337675e9bc5f05f0442&amp;utm_source=the_algorithm&amp;utm_medium=email&amp;utm_campaign=the_algorithm.unpaid.engagement&amp;utm_content=10-30-2021&amp;mc_cid=f6f4e46b73&amp;mc_eid=c1a573459d" TargetMode="External"/><Relationship Id="rId159" Type="http://schemas.openxmlformats.org/officeDocument/2006/relationships/hyperlink" Target="https://www.aiaaic.org/aiaaic-repository/ai-and-algorithmic-incidents-and-controversies/gladsaxe-vulnerable-children-detection" TargetMode="External"/><Relationship Id="rId366" Type="http://schemas.openxmlformats.org/officeDocument/2006/relationships/hyperlink" Target="https://romania.europalibera.org/a/politicieni-europeni-%C8%9Binta-strategiilor-deepfake-ale-rusiei/31221799.html" TargetMode="External"/><Relationship Id="rId573" Type="http://schemas.openxmlformats.org/officeDocument/2006/relationships/hyperlink" Target="https://www.aiaaic.org/aiaaic-repository/ai-and-algorithmic-incidents-and-controversies/facebook-political-group-recommendations" TargetMode="External"/><Relationship Id="rId780" Type="http://schemas.openxmlformats.org/officeDocument/2006/relationships/hyperlink" Target="https://futurism.com/researchers-ai-judge-personality-selfies" TargetMode="External"/><Relationship Id="rId2047" Type="http://schemas.openxmlformats.org/officeDocument/2006/relationships/hyperlink" Target="https://venturebeat.com/2020/08/06/researchers-discover-evidence-of-gender-bias-in-major-computer-vision-apis/" TargetMode="External"/><Relationship Id="rId2254" Type="http://schemas.openxmlformats.org/officeDocument/2006/relationships/hyperlink" Target="https://www.dailymail.co.uk/sciencetech/article-8193285/Facebook-admits-error-algorithm-threatens-ban-users-post-content-DIY-masks.html" TargetMode="External"/><Relationship Id="rId2461" Type="http://schemas.openxmlformats.org/officeDocument/2006/relationships/hyperlink" Target="http://europe.chinadaily.com.cn/a/202011/24/WS5fbc3e0ba31024ad0ba95ee7.html" TargetMode="External"/><Relationship Id="rId2699" Type="http://schemas.openxmlformats.org/officeDocument/2006/relationships/hyperlink" Target="https://www.9news.com.au/national/politics-facial-recognition-in-schools-technology/c67bdfa8-372c-4f9f-9276-9b3bc847d163" TargetMode="External"/><Relationship Id="rId3000" Type="http://schemas.openxmlformats.org/officeDocument/2006/relationships/hyperlink" Target="https://www.theverge.com/2019/11/11/20959771/google-health-records-project-nightingale-privacy-ascension" TargetMode="External"/><Relationship Id="rId3305" Type="http://schemas.openxmlformats.org/officeDocument/2006/relationships/hyperlink" Target="https://www.theverge.com/2019/5/17/18629024/joe-rogan-ai-fake-voice-clone-deepfake-dessa" TargetMode="External"/><Relationship Id="rId3512" Type="http://schemas.openxmlformats.org/officeDocument/2006/relationships/hyperlink" Target="https://boingboing.net/2020/01/23/surveillance-is-the-new-bloomi.html" TargetMode="External"/><Relationship Id="rId3957" Type="http://schemas.openxmlformats.org/officeDocument/2006/relationships/hyperlink" Target="https://www.abc.net.au/news/2018-08-14/ibrahim-diallo-man-who-was-fired-by-a-machine-law-ai/10083194" TargetMode="External"/><Relationship Id="rId4910" Type="http://schemas.openxmlformats.org/officeDocument/2006/relationships/hyperlink" Target="https://www.lacote.ch/articles/monde/google-attaque-en-justice-pour-son-moteur-de-recherche-et-le-mot-juif-215179" TargetMode="External"/><Relationship Id="rId226" Type="http://schemas.openxmlformats.org/officeDocument/2006/relationships/hyperlink" Target="https://www.aiaaic.org/aiaaic-repository/ai-and-algorithmic-incidents-and-controversies/tencent-app-link-blocking" TargetMode="External"/><Relationship Id="rId433" Type="http://schemas.openxmlformats.org/officeDocument/2006/relationships/hyperlink" Target="https://www.thesun.co.uk/tech/14687449/racist-self-driving-cars-dark-report-dark-skinned/" TargetMode="External"/><Relationship Id="rId878" Type="http://schemas.openxmlformats.org/officeDocument/2006/relationships/hyperlink" Target="https://thenextweb.com/neural/2020/07/01/mit-removes-huge-dataset-that-teaches-ai-systems-to-use-racist-misogynistic-slurs/" TargetMode="External"/><Relationship Id="rId1063" Type="http://schemas.openxmlformats.org/officeDocument/2006/relationships/hyperlink" Target="https://www.wired.co.uk/article/housing-algorithm-flaws" TargetMode="External"/><Relationship Id="rId1270" Type="http://schemas.openxmlformats.org/officeDocument/2006/relationships/hyperlink" Target="https://inews.co.uk/news/technology/black-lives-matter-met-police-facial-recognition-technology-london-449238" TargetMode="External"/><Relationship Id="rId2114" Type="http://schemas.openxmlformats.org/officeDocument/2006/relationships/hyperlink" Target="https://www.smh.com.au/world/europe/instagram-apologises-for-removing-images-of-black-british-model-20200912-p55v0n.html" TargetMode="External"/><Relationship Id="rId2559" Type="http://schemas.openxmlformats.org/officeDocument/2006/relationships/hyperlink" Target="https://www.news.com.au/technology/motoring/tesla-model-3-explodes-after-assisted-driving-system-failure-reportedly-leads-to-crash/news-story/e871715990b7c759b886059d223eb91f" TargetMode="External"/><Relationship Id="rId2766" Type="http://schemas.openxmlformats.org/officeDocument/2006/relationships/hyperlink" Target="https://noise.getoto.net/2019/11/04/microsofts-ai-research-draws-controversy-over-possible-disinformation-use/2/" TargetMode="External"/><Relationship Id="rId2973" Type="http://schemas.openxmlformats.org/officeDocument/2006/relationships/hyperlink" Target="https://sanfrancisco.cbslocal.com/2019/03/08/kaiser-patient-told-dying-robot-doctor-video-call/" TargetMode="External"/><Relationship Id="rId3817" Type="http://schemas.openxmlformats.org/officeDocument/2006/relationships/hyperlink" Target="https://www.nzdoctor.co.nz/article/news/gp-rues-involvement-zach-amazing-transcribing-machine" TargetMode="External"/><Relationship Id="rId640" Type="http://schemas.openxmlformats.org/officeDocument/2006/relationships/hyperlink" Target="https://jalopnik.com/tesla-driver-watching-movie-while-using-autopilot-crash-1844858198" TargetMode="External"/><Relationship Id="rId738" Type="http://schemas.openxmlformats.org/officeDocument/2006/relationships/hyperlink" Target="https://mashable.com/article/clearview-ai-insight-surveillance-camera/" TargetMode="External"/><Relationship Id="rId945" Type="http://schemas.openxmlformats.org/officeDocument/2006/relationships/hyperlink" Target="https://news.afyc.com/poland-has-frozen-its-culture-bailout-program-after-widespread-criticism-over-millions-being-allocated-to-celebrities/" TargetMode="External"/><Relationship Id="rId1368" Type="http://schemas.openxmlformats.org/officeDocument/2006/relationships/hyperlink" Target="https://www.vice.com/en/article/pkyxwv/las-vegas-cops-used-unsuitable-facial-recognition-photos-to-make-arrests" TargetMode="External"/><Relationship Id="rId1575" Type="http://schemas.openxmlformats.org/officeDocument/2006/relationships/hyperlink" Target="https://www.bbc.co.uk/news/technology-55799653" TargetMode="External"/><Relationship Id="rId1782" Type="http://schemas.openxmlformats.org/officeDocument/2006/relationships/hyperlink" Target="https://www.vice.com/en/article/qj49jv/targets-delivery-app-workers-to-be-paid-by-a-blackbox-algorithm-nationwide" TargetMode="External"/><Relationship Id="rId2321" Type="http://schemas.openxmlformats.org/officeDocument/2006/relationships/hyperlink" Target="https://www.theverge.com/2020/5/26/21270290/youtube-deleting-comments-censorship-chinese-communist-party-ccp" TargetMode="External"/><Relationship Id="rId2419" Type="http://schemas.openxmlformats.org/officeDocument/2006/relationships/hyperlink" Target="https://thehill.com/changing-america/enrichment/arts-culture/502059-backlash-after-microsofts-robot-editor-confuses" TargetMode="External"/><Relationship Id="rId2626" Type="http://schemas.openxmlformats.org/officeDocument/2006/relationships/hyperlink" Target="https://www.bbc.co.uk/news/technology-49343822" TargetMode="External"/><Relationship Id="rId2833" Type="http://schemas.openxmlformats.org/officeDocument/2006/relationships/hyperlink" Target="https://www.dailymail.co.uk/news/article-9253037/Met-Polices-arrested-one-person-scanning-13-000-people-facial-recognition-cameras.html" TargetMode="External"/><Relationship Id="rId4079" Type="http://schemas.openxmlformats.org/officeDocument/2006/relationships/hyperlink" Target="https://www.techspot.com/news/81003-controversial-search-engine-project-dragonfly-terminated-google-vp.html" TargetMode="External"/><Relationship Id="rId4286" Type="http://schemas.openxmlformats.org/officeDocument/2006/relationships/hyperlink" Target="https://www.theguardian.com/technology/2017/feb/23/wikipedia-bot-editing-war-study" TargetMode="External"/><Relationship Id="rId74" Type="http://schemas.openxmlformats.org/officeDocument/2006/relationships/hyperlink" Target="https://www.aiaaic.org/aiaaic-repository/ai-and-algorithmic-incidents-and-controversies/dennys-robot-server" TargetMode="External"/><Relationship Id="rId500" Type="http://schemas.openxmlformats.org/officeDocument/2006/relationships/hyperlink" Target="https://www.msn.com/en-us/money/companies/jeff-bezos-shareholder-letter-amazon-is-developing-an-algorithmic-solution-to-workplace-injuries/ar-BB1fHcog" TargetMode="External"/><Relationship Id="rId805" Type="http://schemas.openxmlformats.org/officeDocument/2006/relationships/hyperlink" Target="https://thehill.com/policy/cybersecurity/509478-michigan-online-bar-exam-temporarily-taken-down-by-sophisticated" TargetMode="External"/><Relationship Id="rId1130" Type="http://schemas.openxmlformats.org/officeDocument/2006/relationships/hyperlink" Target="https://karmaimpact.com/jury-selection-software-raises-new-concerns-of-ai-racial-discrimination/" TargetMode="External"/><Relationship Id="rId1228" Type="http://schemas.openxmlformats.org/officeDocument/2006/relationships/hyperlink" Target="https://www.businessinsider.com/police-facial-recognition-twitter-video-protester-lafayette-square-assault-2020-11" TargetMode="External"/><Relationship Id="rId1435" Type="http://schemas.openxmlformats.org/officeDocument/2006/relationships/hyperlink" Target="https://uitspraken.rechtspraak.nl/inziendocument?id=ECLI:NL:RBDHA:2020:1878" TargetMode="External"/><Relationship Id="rId4493" Type="http://schemas.openxmlformats.org/officeDocument/2006/relationships/hyperlink" Target="https://www.forbes.com/sites/parmyolson/2018/02/15/the-algorithm-that-helped-google-translate-become-sexist/?sh=65339327daa2" TargetMode="External"/><Relationship Id="rId4798" Type="http://schemas.openxmlformats.org/officeDocument/2006/relationships/hyperlink" Target="https://www.chicagotribune.com/nation-world/ct-robot-kills-worker-20150702-story.html" TargetMode="External"/><Relationship Id="rId1642" Type="http://schemas.openxmlformats.org/officeDocument/2006/relationships/hyperlink" Target="https://markets.businessinsider.com/news/stocks/lapd-used-facial-recognition-tech-30000-times-despite-denials-2020-9-1029609284?op=1" TargetMode="External"/><Relationship Id="rId1947" Type="http://schemas.openxmlformats.org/officeDocument/2006/relationships/hyperlink" Target="https://www.reuters.com/technology/twitter-finds-its-ai-tends-crop-out-black-people-men-photos-2021-05-19/" TargetMode="External"/><Relationship Id="rId2900" Type="http://schemas.openxmlformats.org/officeDocument/2006/relationships/hyperlink" Target="https://www.independent.co.uk/life-style/gadgets-and-tech/china-social-credit-system-punishments-rewards-explained-a8297486.html" TargetMode="External"/><Relationship Id="rId3095" Type="http://schemas.openxmlformats.org/officeDocument/2006/relationships/hyperlink" Target="https://www.casino.org/news/uk-betting-industry-embraces-ai-to-stop-gamblers-chasing-losses/" TargetMode="External"/><Relationship Id="rId4146" Type="http://schemas.openxmlformats.org/officeDocument/2006/relationships/hyperlink" Target="https://www.engadget.com/2017-11-09-las-vegas-self-driving-shuttle-bus-crash.html" TargetMode="External"/><Relationship Id="rId4353" Type="http://schemas.openxmlformats.org/officeDocument/2006/relationships/hyperlink" Target="https://www.telegraph.co.uk/technology/2017/08/03/rogue-chatbots-deleted-china-questioning-communist-party/" TargetMode="External"/><Relationship Id="rId4560" Type="http://schemas.openxmlformats.org/officeDocument/2006/relationships/hyperlink" Target="https://jalopnik.com/art-dealer-claims-autopilot-was-on-in-high-speed-tesla-1783192587" TargetMode="External"/><Relationship Id="rId1502" Type="http://schemas.openxmlformats.org/officeDocument/2006/relationships/hyperlink" Target="https://www.advisory.com/en/daily-briefing/2020/06/19/algorithm" TargetMode="External"/><Relationship Id="rId1807" Type="http://schemas.openxmlformats.org/officeDocument/2006/relationships/hyperlink" Target="https://nypost.com/2020/04/07/amazon-to-fire-workers-who-break-distancing-rules-amid-coronavirus/" TargetMode="External"/><Relationship Id="rId3162" Type="http://schemas.openxmlformats.org/officeDocument/2006/relationships/hyperlink" Target="https://www.seattletimes.com/business/technology/when-convenience-meets-surveillance-ai-at-the-corner-store/" TargetMode="External"/><Relationship Id="rId4006" Type="http://schemas.openxmlformats.org/officeDocument/2006/relationships/hyperlink" Target="https://www.independent.co.uk/life-style/gadgets-and-tech/news/amazon-facial-recognition-false-positives-recognition-congress-criminals-a9536351.html" TargetMode="External"/><Relationship Id="rId4213" Type="http://schemas.openxmlformats.org/officeDocument/2006/relationships/hyperlink" Target="https://www.bbc.co.uk/news/av/technology-40598465" TargetMode="External"/><Relationship Id="rId4420" Type="http://schemas.openxmlformats.org/officeDocument/2006/relationships/hyperlink" Target="https://www.scmp.com/news/world/united-states-canada/article/3025583/facebook-brings-face-recognition-all-users" TargetMode="External"/><Relationship Id="rId4658" Type="http://schemas.openxmlformats.org/officeDocument/2006/relationships/hyperlink" Target="https://www.mirror.co.uk/tech/rogue-video-game-ai-creates-8180912" TargetMode="External"/><Relationship Id="rId4865" Type="http://schemas.openxmlformats.org/officeDocument/2006/relationships/hyperlink" Target="https://dataprivacylab.org/projects/onlineads/" TargetMode="External"/><Relationship Id="rId290" Type="http://schemas.openxmlformats.org/officeDocument/2006/relationships/hyperlink" Target="https://www.politico.eu/article/berlin-big-brother-state-surveillance-facial-recognition-technology/" TargetMode="External"/><Relationship Id="rId388" Type="http://schemas.openxmlformats.org/officeDocument/2006/relationships/hyperlink" Target="https://www.pogowasright.org/it-facial-recognition-sari-real-time-does-not-comply-with-the-privacy-policy/" TargetMode="External"/><Relationship Id="rId2069" Type="http://schemas.openxmlformats.org/officeDocument/2006/relationships/hyperlink" Target="https://www.buzzfeednews.com/article/janelytvynenko/telegram-deepfake-nude-women-images-bot" TargetMode="External"/><Relationship Id="rId3022" Type="http://schemas.openxmlformats.org/officeDocument/2006/relationships/hyperlink" Target="https://www.theregister.co.uk/2019/01/09/ai_genetic_disorders/" TargetMode="External"/><Relationship Id="rId3467" Type="http://schemas.openxmlformats.org/officeDocument/2006/relationships/hyperlink" Target="https://www.businessinsider.com.au/us-wechat-users-censored-messages-hong-kong-china-2019-11" TargetMode="External"/><Relationship Id="rId3674" Type="http://schemas.openxmlformats.org/officeDocument/2006/relationships/hyperlink" Target="https://www.bloomberg.com/news/articles/2018-03-06/google-ai-used-by-pentagon-drone-program-in-rare-military-pilot" TargetMode="External"/><Relationship Id="rId3881" Type="http://schemas.openxmlformats.org/officeDocument/2006/relationships/hyperlink" Target="https://mashable.com/2018/02/20/trump-deepfake-alec-baldwin-snl/?europe=true" TargetMode="External"/><Relationship Id="rId4518" Type="http://schemas.openxmlformats.org/officeDocument/2006/relationships/hyperlink" Target="https://www.theguardian.com/technology/2017/nov/27/youtube-investigates-reports-of-child-abuse-terms-auto-fill-searches" TargetMode="External"/><Relationship Id="rId4725" Type="http://schemas.openxmlformats.org/officeDocument/2006/relationships/hyperlink" Target="https://www.dailymail.co.uk/news/article-3891276/Black-users-Uber-Lyft-wait-longer-car-women-longer-routes-chatty-drivers-study-ride-sharing-apps-frequent-cases-discrimination.html" TargetMode="External"/><Relationship Id="rId4932" Type="http://schemas.openxmlformats.org/officeDocument/2006/relationships/hyperlink" Target="https://onezero.medium.com/nec-is-the-most-important-facial-recognition-company-youve-never-heard-of-12381d530510" TargetMode="External"/><Relationship Id="rId150" Type="http://schemas.openxmlformats.org/officeDocument/2006/relationships/hyperlink" Target="https://www.aiaaic.org/aiaaic-repository/ai-and-algorithmic-incidents-and-controversies/applicant-tracking-system-automated-viable-candidate-rejections" TargetMode="External"/><Relationship Id="rId595" Type="http://schemas.openxmlformats.org/officeDocument/2006/relationships/hyperlink" Target="https://www.aiaaic.org/aiaaic-repository/ai-and-algorithmic-incidents-and-controversies/deliveroo-italy-rider-shift-management-algorithm" TargetMode="External"/><Relationship Id="rId2276" Type="http://schemas.openxmlformats.org/officeDocument/2006/relationships/hyperlink" Target="https://www.politico.eu/pro/facebook-twitter-google-to-lean-more-on-ai-for-content-moderation/" TargetMode="External"/><Relationship Id="rId2483" Type="http://schemas.openxmlformats.org/officeDocument/2006/relationships/hyperlink" Target="https://technode.com/2019/12/04/food-delivery-drivers-take-the-risks-platforms-reap-the-rewards/" TargetMode="External"/><Relationship Id="rId2690" Type="http://schemas.openxmlformats.org/officeDocument/2006/relationships/hyperlink" Target="https://www.bbc.co.uk/news/technology-49489154" TargetMode="External"/><Relationship Id="rId3327" Type="http://schemas.openxmlformats.org/officeDocument/2006/relationships/hyperlink" Target="https://www.theguardian.com/technology/2019/jul/17/faceapp-denies-storing-users-photographs-without-permission" TargetMode="External"/><Relationship Id="rId3534" Type="http://schemas.openxmlformats.org/officeDocument/2006/relationships/hyperlink" Target="https://www.mercurynews.com/2018/03/30/tesla-autopilot-was-on-during-deadly-mountain-view-crash/" TargetMode="External"/><Relationship Id="rId3741" Type="http://schemas.openxmlformats.org/officeDocument/2006/relationships/hyperlink" Target="https://thenextweb.com/neural/2020/02/24/uk-police-are-using-ai-to-predict-who-could-become-violent-criminals/" TargetMode="External"/><Relationship Id="rId3979" Type="http://schemas.openxmlformats.org/officeDocument/2006/relationships/hyperlink" Target="https://www.washingtonpost.com/technology/2018/12/20/amazon-alexa-user-receives-audio-recordings-stranger-through-human-error/" TargetMode="External"/><Relationship Id="rId248" Type="http://schemas.openxmlformats.org/officeDocument/2006/relationships/hyperlink" Target="https://www.aiaaic.org/aiaaic-repository/ai-and-algorithmic-incidents-and-controversies/driver-abuses-tesla-autopilot-by-sitting-in-rear-seat" TargetMode="External"/><Relationship Id="rId455" Type="http://schemas.openxmlformats.org/officeDocument/2006/relationships/hyperlink" Target="https://motor.no/autopilot-nyheter-tesla/politiet-ga-uriktige-opplysninger-til-motor/180723" TargetMode="External"/><Relationship Id="rId662" Type="http://schemas.openxmlformats.org/officeDocument/2006/relationships/hyperlink" Target="https://thenextweb.com/cars/2020/02/05/teslas-autopilot-dangerously-fooled-by-drone-mounted-projectors/" TargetMode="External"/><Relationship Id="rId1085" Type="http://schemas.openxmlformats.org/officeDocument/2006/relationships/hyperlink" Target="https://theintercept.com/2020/10/21/google-cbp-border-contract-anduril/" TargetMode="External"/><Relationship Id="rId1292" Type="http://schemas.openxmlformats.org/officeDocument/2006/relationships/hyperlink" Target="https://www.computerweekly.com/news/252478173/Police-use-of-facial-recognition-unjustifiable-says-Scottish-Justice-Committee" TargetMode="External"/><Relationship Id="rId2136" Type="http://schemas.openxmlformats.org/officeDocument/2006/relationships/hyperlink" Target="https://www.thedailybeast.com/isis-is-setting-up-fake-social-justice-accounts-on-facebook" TargetMode="External"/><Relationship Id="rId2343" Type="http://schemas.openxmlformats.org/officeDocument/2006/relationships/hyperlink" Target="https://www.independent.co.uk/news/world/asia/huawei-surveillance-ethnicity-technology-b1772437.html" TargetMode="External"/><Relationship Id="rId2550" Type="http://schemas.openxmlformats.org/officeDocument/2006/relationships/hyperlink" Target="https://gizmodo.com/new-documents-reveal-one-driver-s-agony-and-confusion-d-1841720801" TargetMode="External"/><Relationship Id="rId2788" Type="http://schemas.openxmlformats.org/officeDocument/2006/relationships/hyperlink" Target="https://patch.com/new-york/brownsville/brownsville-tenants-fight-facial-recognition-security-attorneys" TargetMode="External"/><Relationship Id="rId2995" Type="http://schemas.openxmlformats.org/officeDocument/2006/relationships/hyperlink" Target="https://www.washingtonpost.com/health/2019/10/24/racial-bias-medical-algorithm-favors-white-patients-over-sicker-black-patients/" TargetMode="External"/><Relationship Id="rId3601" Type="http://schemas.openxmlformats.org/officeDocument/2006/relationships/hyperlink" Target="https://www.dailymail.co.uk/news/article-7153981/Chinese-schools-use-facial-recognition-gates-monitor-pupils.html" TargetMode="External"/><Relationship Id="rId3839" Type="http://schemas.openxmlformats.org/officeDocument/2006/relationships/hyperlink" Target="https://www.bbc.co.uk/news/technology-42912529" TargetMode="External"/><Relationship Id="rId108" Type="http://schemas.openxmlformats.org/officeDocument/2006/relationships/hyperlink" Target="https://www.aiaaic.org/aiaaic-repository/ai-and-algorithmic-incidents-and-controversies/wendys-voice-recognition" TargetMode="External"/><Relationship Id="rId315" Type="http://schemas.openxmlformats.org/officeDocument/2006/relationships/hyperlink" Target="https://www.independent.co.uk/life-style/ai-racist-robots-algorithm-tiktok-b1838521.html" TargetMode="External"/><Relationship Id="rId522" Type="http://schemas.openxmlformats.org/officeDocument/2006/relationships/hyperlink" Target="https://thehill.com/changing-america/resilience/smart-cities/543861-tesla-on-autopilot-crashes-into-police-car" TargetMode="External"/><Relationship Id="rId967" Type="http://schemas.openxmlformats.org/officeDocument/2006/relationships/hyperlink" Target="https://committees.parliament.uk/publications/1834/documents/17976/default/" TargetMode="External"/><Relationship Id="rId1152" Type="http://schemas.openxmlformats.org/officeDocument/2006/relationships/hyperlink" Target="https://www.dailymail.co.uk/news/article-8994911/Town-halls-harvest-millions-personal-details-including-youre-unfaithful-debt.html" TargetMode="External"/><Relationship Id="rId1597" Type="http://schemas.openxmlformats.org/officeDocument/2006/relationships/hyperlink" Target="https://www.eg24.news/2020/11/south-korean-tvs-first-robot-news-anchor-will-ai-end-the-future-of-media.html" TargetMode="External"/><Relationship Id="rId2203" Type="http://schemas.openxmlformats.org/officeDocument/2006/relationships/hyperlink" Target="https://www.businessinsider.com/instagram-facing-500-billion-in-fines-in-facial-recognition-lawsuit-2020-8" TargetMode="External"/><Relationship Id="rId2410" Type="http://schemas.openxmlformats.org/officeDocument/2006/relationships/hyperlink" Target="https://www.algemeiner.com/2020/06/07/robo-journalists-will-not-protect-human-rights-and-free-speech-says-media-expert/" TargetMode="External"/><Relationship Id="rId2648" Type="http://schemas.openxmlformats.org/officeDocument/2006/relationships/hyperlink" Target="https://www.cigionline.org/articles/searching-smart-citys-democratic-future" TargetMode="External"/><Relationship Id="rId2855" Type="http://schemas.openxmlformats.org/officeDocument/2006/relationships/hyperlink" Target="https://abc7.com/robocop-hp-huntington-park-in/5601190/" TargetMode="External"/><Relationship Id="rId3906" Type="http://schemas.openxmlformats.org/officeDocument/2006/relationships/hyperlink" Target="https://www.insider.co.uk/news/robot-hired-edinburgh-supermarket-fired-11892140" TargetMode="External"/><Relationship Id="rId96" Type="http://schemas.openxmlformats.org/officeDocument/2006/relationships/hyperlink" Target="https://www.aiaaic.org/aiaaic-repository/ai-and-algorithmic-incidents-and-controversies/gorillas-rider-work-schedule-automation" TargetMode="External"/><Relationship Id="rId827" Type="http://schemas.openxmlformats.org/officeDocument/2006/relationships/hyperlink" Target="https://www.eff.org/deeplinks/2021/02/student-surveillance-vendor-proctorio-files-slapp-lawsuit-silence-critic" TargetMode="External"/><Relationship Id="rId1012" Type="http://schemas.openxmlformats.org/officeDocument/2006/relationships/hyperlink" Target="https://thehill.com/policy/technology/517629-facebook-takes-down-chinese-network-targeting-philippines-southeast-asia" TargetMode="External"/><Relationship Id="rId1457" Type="http://schemas.openxmlformats.org/officeDocument/2006/relationships/hyperlink" Target="https://www.theverge.com/2020/5/7/21250357/france-masks-public-transport-mandatory-ai-surveillance-camera-software" TargetMode="External"/><Relationship Id="rId1664" Type="http://schemas.openxmlformats.org/officeDocument/2006/relationships/hyperlink" Target="https://www.insider.com/presidential-debate-ad-putin-kim-jong-un-video-deepfake-democracy-2020-9" TargetMode="External"/><Relationship Id="rId1871" Type="http://schemas.openxmlformats.org/officeDocument/2006/relationships/hyperlink" Target="https://www.bloomberg.com/news/articles/2020-12-16/google-ai-researchers-lay-out-demands-escalating-internal-fight" TargetMode="External"/><Relationship Id="rId2508" Type="http://schemas.openxmlformats.org/officeDocument/2006/relationships/hyperlink" Target="https://www.tpr.org/2020-10-26/uber-fires-drivers-based-on-racially-biased-star-rating-system-lawsuit-claims" TargetMode="External"/><Relationship Id="rId2715" Type="http://schemas.openxmlformats.org/officeDocument/2006/relationships/hyperlink" Target="https://hub.packtpub.com/speech2face-a-neural-network-that-imagines-faces-from-hearing-voices-is-it-too-soon-to-worry-about-ethnic-profiling/" TargetMode="External"/><Relationship Id="rId2922" Type="http://schemas.openxmlformats.org/officeDocument/2006/relationships/hyperlink" Target="https://www.dailymaverick.co.za/article/2019-03-26-cctv-surveillance-camera-rollout-on-joburg-suburban-streets-raises-alarm-over-privacy-rights/" TargetMode="External"/><Relationship Id="rId4070" Type="http://schemas.openxmlformats.org/officeDocument/2006/relationships/hyperlink" Target="https://www.bbc.co.uk/news/technology-39139960" TargetMode="External"/><Relationship Id="rId4168" Type="http://schemas.openxmlformats.org/officeDocument/2006/relationships/hyperlink" Target="https://www.nytimes.com/2017/04/05/your-money/minorities-car-insurance-rates.html" TargetMode="External"/><Relationship Id="rId4375" Type="http://schemas.openxmlformats.org/officeDocument/2006/relationships/hyperlink" Target="https://www.hansonrobotics.com/sophia/" TargetMode="External"/><Relationship Id="rId1317" Type="http://schemas.openxmlformats.org/officeDocument/2006/relationships/hyperlink" Target="https://tech.newstatesman.com/gdpr/eu-facial-recognition-regulation" TargetMode="External"/><Relationship Id="rId1524" Type="http://schemas.openxmlformats.org/officeDocument/2006/relationships/hyperlink" Target="https://www.sciencemediacentre.org/expert-reaction-to-a-systematic-review-of-prediction-models-for-diagnosis-and-prognosis-of-covid-19-infection/" TargetMode="External"/><Relationship Id="rId1731" Type="http://schemas.openxmlformats.org/officeDocument/2006/relationships/hyperlink" Target="https://www.fastcompany.com/90508552/45-of-twitter-accounts-posting-covid-19-messages-are-likely-bots-study-says" TargetMode="External"/><Relationship Id="rId1969" Type="http://schemas.openxmlformats.org/officeDocument/2006/relationships/hyperlink" Target="https://ipvm.com/reports/alibaba-uyghur" TargetMode="External"/><Relationship Id="rId3184" Type="http://schemas.openxmlformats.org/officeDocument/2006/relationships/hyperlink" Target="https://observer.com/2019/08/google-ai-hate-speech-detector-black-racial-bias-twitter-study/" TargetMode="External"/><Relationship Id="rId4028" Type="http://schemas.openxmlformats.org/officeDocument/2006/relationships/hyperlink" Target="https://www.cnet.com/news/google-opens-its-human-sounding-duplex-ai-to-public-testing/" TargetMode="External"/><Relationship Id="rId4235" Type="http://schemas.openxmlformats.org/officeDocument/2006/relationships/hyperlink" Target="https://www.cnet.com/news/facial-recognition-toilet-paper-beijing-temple-of-heaven-park/" TargetMode="External"/><Relationship Id="rId4582" Type="http://schemas.openxmlformats.org/officeDocument/2006/relationships/hyperlink" Target="https://www.nytimes.com/2017/02/24/technology/anthony-levandowski-waymo-uber-google-lawsuit.html" TargetMode="External"/><Relationship Id="rId4887" Type="http://schemas.openxmlformats.org/officeDocument/2006/relationships/hyperlink" Target="https://medium.com/swlh/the-rise-of-smart-cities-will-it-do-more-harm-than-good-e142346563ba" TargetMode="External"/><Relationship Id="rId23" Type="http://schemas.openxmlformats.org/officeDocument/2006/relationships/hyperlink" Target="https://www.aiaaic.org/aiaaic-repository/ai-and-algorithmic-incidents-and-controversies/tiktok-russiaukraine-war-disinformation" TargetMode="External"/><Relationship Id="rId1829" Type="http://schemas.openxmlformats.org/officeDocument/2006/relationships/hyperlink" Target="https://www.independent.co.uk/news/uk/home-news/amazon-1p-glitch-software-error-sees-hundreds-items-sold-fractions-their-value-9923730.html" TargetMode="External"/><Relationship Id="rId3391" Type="http://schemas.openxmlformats.org/officeDocument/2006/relationships/hyperlink" Target="https://time.com/5568815/amazon-workers-listen-to-alexa/" TargetMode="External"/><Relationship Id="rId3489" Type="http://schemas.openxmlformats.org/officeDocument/2006/relationships/hyperlink" Target="http://www.xinhuanet.com/2019-10/20/c_1125128237.htm" TargetMode="External"/><Relationship Id="rId3696" Type="http://schemas.openxmlformats.org/officeDocument/2006/relationships/hyperlink" Target="https://www.technologyreview.com/2017/06/12/105804/inspecting-algorithms-for-bias/" TargetMode="External"/><Relationship Id="rId4442" Type="http://schemas.openxmlformats.org/officeDocument/2006/relationships/hyperlink" Target="https://blog.skyad.com/recruitment/social-media-recrutiment-ads-age-bias" TargetMode="External"/><Relationship Id="rId4747" Type="http://schemas.openxmlformats.org/officeDocument/2006/relationships/hyperlink" Target="https://www.ibtimes.co.in/robot-kills-man-gurgaon-factory-642723" TargetMode="External"/><Relationship Id="rId2298" Type="http://schemas.openxmlformats.org/officeDocument/2006/relationships/hyperlink" Target="https://slate.com/technology/2020/11/data-voids-election-misinformation.html" TargetMode="External"/><Relationship Id="rId3044" Type="http://schemas.openxmlformats.org/officeDocument/2006/relationships/hyperlink" Target="https://www.tecmundo.com.br/seguranca/142851-sergio-moro-vira-dancarina-bolsonaro-chapolin-videos-deep-fake.htm" TargetMode="External"/><Relationship Id="rId3251" Type="http://schemas.openxmlformats.org/officeDocument/2006/relationships/hyperlink" Target="https://www.latimes.com/business/story/2019-08-13/facebook-paid-hundreds-of-contractors-to-transcribe-audio-of-users" TargetMode="External"/><Relationship Id="rId3349" Type="http://schemas.openxmlformats.org/officeDocument/2006/relationships/hyperlink" Target="https://www.techcircle.in/2019/08/19/engineer-ai-cautionary-tale-of-inflated-claims-and-lack-of-transparency/" TargetMode="External"/><Relationship Id="rId3556" Type="http://schemas.openxmlformats.org/officeDocument/2006/relationships/hyperlink" Target="https://www.housingwire.com/articles/47324-wells-fargo-reveals-software-error-led-to-hundreds-of-faulty-foreclosures/" TargetMode="External"/><Relationship Id="rId4302" Type="http://schemas.openxmlformats.org/officeDocument/2006/relationships/hyperlink" Target="https://www.triplepundit.com/story/2017/well-deserved-backlash-against-automated-bodega-1-percent/15306" TargetMode="External"/><Relationship Id="rId172" Type="http://schemas.openxmlformats.org/officeDocument/2006/relationships/hyperlink" Target="https://www.aiaaic.org/aiaaic-repository/ai-and-algorithmic-incidents-and-controversies/gm-chevrolet-bolt-motorbike-collision" TargetMode="External"/><Relationship Id="rId477" Type="http://schemas.openxmlformats.org/officeDocument/2006/relationships/hyperlink" Target="https://knowtechie.com/teslas-autopilot-is-apparently-getting-confused-by-a-billboard/" TargetMode="External"/><Relationship Id="rId684" Type="http://schemas.openxmlformats.org/officeDocument/2006/relationships/hyperlink" Target="https://www.natlawreview.com/article/three-critical-questions-will-hopefully-be-answered-sec-s-lawsuit-against-ripple" TargetMode="External"/><Relationship Id="rId2060" Type="http://schemas.openxmlformats.org/officeDocument/2006/relationships/hyperlink" Target="https://www.wired.co.uk/article/deepfake-porn-websites-videos-law" TargetMode="External"/><Relationship Id="rId2158" Type="http://schemas.openxmlformats.org/officeDocument/2006/relationships/hyperlink" Target="https://www.politico.eu/article/facebook-content-moderation-automation/" TargetMode="External"/><Relationship Id="rId2365" Type="http://schemas.openxmlformats.org/officeDocument/2006/relationships/hyperlink" Target="https://citizenlab.ca/2020/05/we-chat-they-watch/" TargetMode="External"/><Relationship Id="rId3111" Type="http://schemas.openxmlformats.org/officeDocument/2006/relationships/hyperlink" Target="https://www.businessinsider.in/denmark-is-using-algorithms-to-dole-out-welfare-benefits-and-undermining-its-own-democracy-in-the-process/articleshow/67279722.cms" TargetMode="External"/><Relationship Id="rId3209" Type="http://schemas.openxmlformats.org/officeDocument/2006/relationships/hyperlink" Target="https://www.inc.com/jason-aten/google-is-absolutely-listening-to-your-conversations-it-just-confirms-why-people-dont-trust-big-tech.html" TargetMode="External"/><Relationship Id="rId3763" Type="http://schemas.openxmlformats.org/officeDocument/2006/relationships/hyperlink" Target="https://www.telegraph.co.uk/business/2019/11/12/chinese-firm-sold-cctv-cameras-nhs-advertised-racial-profiling/" TargetMode="External"/><Relationship Id="rId3970" Type="http://schemas.openxmlformats.org/officeDocument/2006/relationships/hyperlink" Target="https://www.nytimes.com/2018/03/31/business/media/amazon-google-privacy-digital-assistants.html" TargetMode="External"/><Relationship Id="rId4607" Type="http://schemas.openxmlformats.org/officeDocument/2006/relationships/hyperlink" Target="https://www.mercurynews.com/2016/07/12/stanford-shopping-center-mall-docks-robot-cops-after-kid-hit/" TargetMode="External"/><Relationship Id="rId4814" Type="http://schemas.openxmlformats.org/officeDocument/2006/relationships/hyperlink" Target="https://theconversation.com/combining-the-facial-recognition-decisions-of-humans-and-computers-can-prevent-costly-mistakes-97365" TargetMode="External"/><Relationship Id="rId337" Type="http://schemas.openxmlformats.org/officeDocument/2006/relationships/hyperlink" Target="https://www.wsj.com/articles/facebook-blocks-then-restores-content-calling-on-indian-prime-minister-modi-to-resign-11619652354" TargetMode="External"/><Relationship Id="rId891" Type="http://schemas.openxmlformats.org/officeDocument/2006/relationships/hyperlink" Target="https://techcrunch.com/2020/06/23/ai-crime-prediction-open-letter-springer/" TargetMode="External"/><Relationship Id="rId989" Type="http://schemas.openxmlformats.org/officeDocument/2006/relationships/hyperlink" Target="https://www.livemint.com/news/india/cbse-using-but-not-saving-facial-biometric-data-for-digital-certificate-govt-11613137614021.html" TargetMode="External"/><Relationship Id="rId2018" Type="http://schemas.openxmlformats.org/officeDocument/2006/relationships/hyperlink" Target="https://opensource.com/article/20/11/ai-ethics" TargetMode="External"/><Relationship Id="rId2572" Type="http://schemas.openxmlformats.org/officeDocument/2006/relationships/hyperlink" Target="https://www.news.com.au/technology/motoring/motoring-news/teslas-autopilot-fooled-by-a-simple-trick/news-story/636d2cba3a94b4c1c8d82b7b4c316078" TargetMode="External"/><Relationship Id="rId2877" Type="http://schemas.openxmlformats.org/officeDocument/2006/relationships/hyperlink" Target="https://www.nytimes.com/interactive/2019/11/16/world/asia/china-xinjiang-documents.html" TargetMode="External"/><Relationship Id="rId3416" Type="http://schemas.openxmlformats.org/officeDocument/2006/relationships/hyperlink" Target="https://www.businesstelegraph.co.uk/amazon-facial-recognition-tech-falsely-matched-nfl-players-to-mugshots-business-insider/" TargetMode="External"/><Relationship Id="rId3623" Type="http://schemas.openxmlformats.org/officeDocument/2006/relationships/hyperlink" Target="https://nypost.com/2018/08/03/people-couldnt-turn-off-this-robot-after-it-begged-no/" TargetMode="External"/><Relationship Id="rId3830" Type="http://schemas.openxmlformats.org/officeDocument/2006/relationships/hyperlink" Target="https://www.jiemian.com/article/2604343.html" TargetMode="External"/><Relationship Id="rId544" Type="http://schemas.openxmlformats.org/officeDocument/2006/relationships/hyperlink" Target="https://www.arkansasonline.com/news/2021/mar/14/teslas-stories-said-diverge-over-fully-self-drivin/" TargetMode="External"/><Relationship Id="rId751" Type="http://schemas.openxmlformats.org/officeDocument/2006/relationships/hyperlink" Target="https://techcrunch.com/2020/10/29/bytedance-announces-its-first-gadget-in-a-big-education-push/" TargetMode="External"/><Relationship Id="rId849" Type="http://schemas.openxmlformats.org/officeDocument/2006/relationships/hyperlink" Target="https://www.techdirt.com/articles/20201106/08563845658/anti-cheat-student-software-proctorio-issuing-dmca-takedowns-fair-use-critiques-over-code.shtml" TargetMode="External"/><Relationship Id="rId1174" Type="http://schemas.openxmlformats.org/officeDocument/2006/relationships/hyperlink" Target="https://data-activism.net/2020/12/bigdatasur-covid-solutionism-surveillance-borders-and-infrastructures-in-the-datafied-pandemic/" TargetMode="External"/><Relationship Id="rId1381" Type="http://schemas.openxmlformats.org/officeDocument/2006/relationships/hyperlink" Target="https://futurism.com/the-byte/cops-buying-social-media-location-data-without-warrant" TargetMode="External"/><Relationship Id="rId1479" Type="http://schemas.openxmlformats.org/officeDocument/2006/relationships/hyperlink" Target="https://www.nytimes.com/2020/12/18/world/covid-stanford-health-center-vaccine-protest.html" TargetMode="External"/><Relationship Id="rId1686" Type="http://schemas.openxmlformats.org/officeDocument/2006/relationships/hyperlink" Target="https://www.straitstimes.com/asia/se-asia/malaysia-minister-says-news-that-sporeans-not-welcomed-is-fake" TargetMode="External"/><Relationship Id="rId2225" Type="http://schemas.openxmlformats.org/officeDocument/2006/relationships/hyperlink" Target="https://www.nytimes.com/2020/10/14/technology/four-election-related-falsehoods.html" TargetMode="External"/><Relationship Id="rId2432" Type="http://schemas.openxmlformats.org/officeDocument/2006/relationships/hyperlink" Target="https://www.nytimes.com/2022/05/26/technology/pimeyes-facial-recognition-search.html" TargetMode="External"/><Relationship Id="rId3928" Type="http://schemas.openxmlformats.org/officeDocument/2006/relationships/hyperlink" Target="https://www.cbsnews.com/news/ai-babysitting-service-predictim-blocked-by-facebook-and-twitter/" TargetMode="External"/><Relationship Id="rId4092" Type="http://schemas.openxmlformats.org/officeDocument/2006/relationships/hyperlink" Target="https://www.reuters.com/investigates/special-report/myanmar-facebook-hate/" TargetMode="External"/><Relationship Id="rId404" Type="http://schemas.openxmlformats.org/officeDocument/2006/relationships/hyperlink" Target="https://eu.usatoday.com/story/money/cars/2021/04/22/consumer-reports-tesla-autopilot-texas-crash/7334489002/" TargetMode="External"/><Relationship Id="rId611" Type="http://schemas.openxmlformats.org/officeDocument/2006/relationships/hyperlink" Target="https://www.rcmp-grc.gc.ca/en/news/2020/alberta-rcmp-charge-tesla-driver-speeding-and-sleeping" TargetMode="External"/><Relationship Id="rId1034" Type="http://schemas.openxmlformats.org/officeDocument/2006/relationships/hyperlink" Target="https://www.telegraph.co.uk/technology/2020/11/23/china-calls-qr-codes-relaunch-international-travel/" TargetMode="External"/><Relationship Id="rId1241" Type="http://schemas.openxmlformats.org/officeDocument/2006/relationships/hyperlink" Target="http://www.louisianaweekly.com/nopd-using-facial-recognition-despite-years-of-denial/" TargetMode="External"/><Relationship Id="rId1339" Type="http://schemas.openxmlformats.org/officeDocument/2006/relationships/hyperlink" Target="https://mashable.com/article/arrested-facial-recognition-technology/?europe=true" TargetMode="External"/><Relationship Id="rId1893" Type="http://schemas.openxmlformats.org/officeDocument/2006/relationships/hyperlink" Target="https://nypost.com/2020/07/15/deepfake-used-to-attack-activist-couple-shows-new-disinformation-frontier/" TargetMode="External"/><Relationship Id="rId2737" Type="http://schemas.openxmlformats.org/officeDocument/2006/relationships/hyperlink" Target="https://www.technologyreview.com/2019/06/21/828/a-new-set-of-images-that-fool-ai-could-help-make-it-more-hacker-proof/" TargetMode="External"/><Relationship Id="rId2944" Type="http://schemas.openxmlformats.org/officeDocument/2006/relationships/hyperlink" Target="https://thehill.com/policy/technology/451913-fbi-ice-using-state-drivers-license-photos-without-consent-to-create-facial" TargetMode="External"/><Relationship Id="rId4397" Type="http://schemas.openxmlformats.org/officeDocument/2006/relationships/hyperlink" Target="https://www.ibtimes.co.uk/amazon-alexa-ai-goes-rogue-wakes-neighbourhood-2am-rave-police-raid-1646720" TargetMode="External"/><Relationship Id="rId709" Type="http://schemas.openxmlformats.org/officeDocument/2006/relationships/hyperlink" Target="https://themarkup.org/locked-out/2020/05/28/how-we-investigated-the-tenant-screening-industry" TargetMode="External"/><Relationship Id="rId916" Type="http://schemas.openxmlformats.org/officeDocument/2006/relationships/hyperlink" Target="https://analyticsindiamag.com/neurips-is-once-again-amid-controversies-due-to-terrible-reviews/" TargetMode="External"/><Relationship Id="rId1101" Type="http://schemas.openxmlformats.org/officeDocument/2006/relationships/hyperlink" Target="https://thewalrus.ca/when-border-security-crosses-a-line/" TargetMode="External"/><Relationship Id="rId1546" Type="http://schemas.openxmlformats.org/officeDocument/2006/relationships/hyperlink" Target="https://venturebeat.com/2020/08/28/probeat-amazon-halo-surveillance-capitalism-fitness-wearable/" TargetMode="External"/><Relationship Id="rId1753" Type="http://schemas.openxmlformats.org/officeDocument/2006/relationships/hyperlink" Target="https://thehill.com/opinion/cybersecurity/531911-congresss-deepening-interest-in-deepfakes" TargetMode="External"/><Relationship Id="rId1960" Type="http://schemas.openxmlformats.org/officeDocument/2006/relationships/hyperlink" Target="https://www.entrepreneur.com/article/347858" TargetMode="External"/><Relationship Id="rId2804" Type="http://schemas.openxmlformats.org/officeDocument/2006/relationships/hyperlink" Target="https://www.biometricupdate.com/202010/a-year-later-and-uk-passport-biometric-face-scan-system-still-favors-white-males" TargetMode="External"/><Relationship Id="rId4257" Type="http://schemas.openxmlformats.org/officeDocument/2006/relationships/hyperlink" Target="https://www.wired.com/story/iflytek-china-ai-giant-voice-chatting-surveillance/" TargetMode="External"/><Relationship Id="rId4464" Type="http://schemas.openxmlformats.org/officeDocument/2006/relationships/hyperlink" Target="https://www.engadget.com/2017-09-01-google-perspective-comment-ranking-system.html" TargetMode="External"/><Relationship Id="rId4671" Type="http://schemas.openxmlformats.org/officeDocument/2006/relationships/hyperlink" Target="https://www.computerworld.com/article/3071920/face-recognition-app-findface-may-make-you-want-to-take-down-all-your-online-photos.html" TargetMode="External"/><Relationship Id="rId45" Type="http://schemas.openxmlformats.org/officeDocument/2006/relationships/hyperlink" Target="https://www.aiaaic.org/aiaaic-repository/ai-and-algorithmic-incidents-and-controversies/hackney-early-help-profiling-system" TargetMode="External"/><Relationship Id="rId1406" Type="http://schemas.openxmlformats.org/officeDocument/2006/relationships/hyperlink" Target="https://www.independent.co.uk/news/uk/london-councils-technology-uighur-exploitation-b1804124.html" TargetMode="External"/><Relationship Id="rId1613" Type="http://schemas.openxmlformats.org/officeDocument/2006/relationships/hyperlink" Target="https://www.rt.com/news/501369-donald-trump-rt-deep-fake/" TargetMode="External"/><Relationship Id="rId1820" Type="http://schemas.openxmlformats.org/officeDocument/2006/relationships/hyperlink" Target="https://www.theverge.com/2020/4/20/21228324/amazon-whole-foods-unionization-heat-map-union" TargetMode="External"/><Relationship Id="rId3066" Type="http://schemas.openxmlformats.org/officeDocument/2006/relationships/hyperlink" Target="https://news.sky.com/story/offensive-messages-on-arsenal-kits-as-adidas-campaign-backfires-11755301" TargetMode="External"/><Relationship Id="rId3273" Type="http://schemas.openxmlformats.org/officeDocument/2006/relationships/hyperlink" Target="https://www.nytimes.com/2019/03/15/technology/facebook-youtube-christchurch-shooting.html" TargetMode="External"/><Relationship Id="rId3480" Type="http://schemas.openxmlformats.org/officeDocument/2006/relationships/hyperlink" Target="https://technode.com/2019/07/17/wechat-censorship-images/" TargetMode="External"/><Relationship Id="rId4117" Type="http://schemas.openxmlformats.org/officeDocument/2006/relationships/hyperlink" Target="https://www.dailymail.co.uk/sciencetech/article-6141059/IBM-created-software-using-NYPD-images-search-people-SKIN-COLOR-report-claims.html" TargetMode="External"/><Relationship Id="rId4324" Type="http://schemas.openxmlformats.org/officeDocument/2006/relationships/hyperlink" Target="https://www.scmp.com/news/china/society/article/2124313/chinese-woman-offered-refund-after-facial-recognition-allows" TargetMode="External"/><Relationship Id="rId4531" Type="http://schemas.openxmlformats.org/officeDocument/2006/relationships/hyperlink" Target="https://www.themoscowtimes.com/2017/12/07/artificial-intelligence-robot-alisa-nominated-for-russian-president-a59845" TargetMode="External"/><Relationship Id="rId4769" Type="http://schemas.openxmlformats.org/officeDocument/2006/relationships/hyperlink" Target="https://theconversation.com/australian-court-holds-google-is-responsible-for-linking-to-defamatory-websites-49883" TargetMode="External"/><Relationship Id="rId194" Type="http://schemas.openxmlformats.org/officeDocument/2006/relationships/hyperlink" Target="https://www.aiaaic.org/aiaaic-repository/ai-and-algorithmic-incidents-and-controversies/livonia-skating-rink-misidentifies-black-teenager" TargetMode="External"/><Relationship Id="rId1918" Type="http://schemas.openxmlformats.org/officeDocument/2006/relationships/hyperlink" Target="https://jack-clark.net/2020/11/23/import-ai-224-ai-cracks-the-exaflop-barrier-robots-and-covid-surveillance-gender-bias-in-computer-vision/" TargetMode="External"/><Relationship Id="rId2082" Type="http://schemas.openxmlformats.org/officeDocument/2006/relationships/hyperlink" Target="https://www.dailydot.com/irl/startup-algorithm-generates-fake-nudes/" TargetMode="External"/><Relationship Id="rId3133" Type="http://schemas.openxmlformats.org/officeDocument/2006/relationships/hyperlink" Target="https://www.vox.com/future-perfect/2019/9/9/20851753/ai-religion-robot-priest-mindar-buddhism-christianity" TargetMode="External"/><Relationship Id="rId3578" Type="http://schemas.openxmlformats.org/officeDocument/2006/relationships/hyperlink" Target="https://www.insurancejournal.com/news/national/2019/05/07/525762.htm" TargetMode="External"/><Relationship Id="rId3785" Type="http://schemas.openxmlformats.org/officeDocument/2006/relationships/hyperlink" Target="https://www.eff.org/deeplinks/2019/09/dangerous-hud-proposal-would-effectively-insulate-parties-who-use-algorithms" TargetMode="External"/><Relationship Id="rId3992" Type="http://schemas.openxmlformats.org/officeDocument/2006/relationships/hyperlink" Target="https://boingboing.net/2018/10/11/garbage-conclusions-out.html" TargetMode="External"/><Relationship Id="rId4629" Type="http://schemas.openxmlformats.org/officeDocument/2006/relationships/hyperlink" Target="https://medium.com/in-justice-today/setting-the-record-straight-on-predictive-policing-and-race-fe588b457ca2" TargetMode="External"/><Relationship Id="rId4836" Type="http://schemas.openxmlformats.org/officeDocument/2006/relationships/hyperlink" Target="https://gadgets.ndtv.com/internet/news/hong-kong-tycoon-cleared-to-sue-google-over-triad-auto-complete-search-572679" TargetMode="External"/><Relationship Id="rId261" Type="http://schemas.openxmlformats.org/officeDocument/2006/relationships/hyperlink" Target="https://www.vice.com/en/article/k78v9m/researchers-defeated-advanced-facial-recognition-tech-using-makeup" TargetMode="External"/><Relationship Id="rId499" Type="http://schemas.openxmlformats.org/officeDocument/2006/relationships/hyperlink" Target="https://www.theverge.com/2021/4/15/22385762/bezos-letter-shareholders-amazon-workers-union-bessemer-workplace" TargetMode="External"/><Relationship Id="rId2387" Type="http://schemas.openxmlformats.org/officeDocument/2006/relationships/hyperlink" Target="https://www.greenpeace.org/usa/reports/oil-in-the-cloud/" TargetMode="External"/><Relationship Id="rId2594" Type="http://schemas.openxmlformats.org/officeDocument/2006/relationships/hyperlink" Target="https://fortune.com/2019/12/12/airport-bank-facial-recognition-systems-fooled/" TargetMode="External"/><Relationship Id="rId3340" Type="http://schemas.openxmlformats.org/officeDocument/2006/relationships/hyperlink" Target="https://www.theguardian.com/commentisfree/2019/jun/29/deepnude-app-week-in-patriarchy-women" TargetMode="External"/><Relationship Id="rId3438" Type="http://schemas.openxmlformats.org/officeDocument/2006/relationships/hyperlink" Target="https://www.bbc.co.uk/news/technology-50064225" TargetMode="External"/><Relationship Id="rId3645" Type="http://schemas.openxmlformats.org/officeDocument/2006/relationships/hyperlink" Target="https://www.dailymail.co.uk/news/article-8025867/UCLA-cancels-facial-recognition-amid-backlash-privacy-likening-use-George-Orwells-1984.html" TargetMode="External"/><Relationship Id="rId3852" Type="http://schemas.openxmlformats.org/officeDocument/2006/relationships/hyperlink" Target="https://www.christies.com/features/A-collaboration-between-two-artists-one-human-one-a-machine-9332-1.aspx" TargetMode="External"/><Relationship Id="rId359" Type="http://schemas.openxmlformats.org/officeDocument/2006/relationships/hyperlink" Target="https://www.baltictimes.com/scammers_imitating_russian_opposition_also_trick_estonian_mps/" TargetMode="External"/><Relationship Id="rId566" Type="http://schemas.openxmlformats.org/officeDocument/2006/relationships/hyperlink" Target="https://www.aiaaic.org/aiaaic-repository/ai-and-algorithmic-incidents-and-controversies/amazon-anti-union-fake-ambassadors" TargetMode="External"/><Relationship Id="rId773" Type="http://schemas.openxmlformats.org/officeDocument/2006/relationships/hyperlink" Target="https://medium.com/@rory.spanton/a-top-scientific-journal-just-published-a-racist-algorithm-b13c51c4e5b0" TargetMode="External"/><Relationship Id="rId1196" Type="http://schemas.openxmlformats.org/officeDocument/2006/relationships/hyperlink" Target="https://www.technologyreview.com/2020/10/09/1009992/live-facial-recognition-is-tracking-kids-suspected-of-crime/" TargetMode="External"/><Relationship Id="rId2247" Type="http://schemas.openxmlformats.org/officeDocument/2006/relationships/hyperlink" Target="https://www.techtimes.com/articles/250337/20200615/facebook-blocks-bans-users-for-sharing-article-showing-aboriginal-men-in-chains-over-nudity.htm" TargetMode="External"/><Relationship Id="rId2454" Type="http://schemas.openxmlformats.org/officeDocument/2006/relationships/hyperlink" Target="https://www.theverge.com/2020/4/28/21239957/banjo-founder-damien-patton-kkk-racism-anti-semitic-apology-surveillance" TargetMode="External"/><Relationship Id="rId2899" Type="http://schemas.openxmlformats.org/officeDocument/2006/relationships/hyperlink" Target="https://www.telegraph.co.uk/news/2018/03/24/chinas-social-credit-system-bans-millions-travelling/" TargetMode="External"/><Relationship Id="rId3200" Type="http://schemas.openxmlformats.org/officeDocument/2006/relationships/hyperlink" Target="https://www.theregister.co.uk/2019/03/27/google_ai_ethics_panel/" TargetMode="External"/><Relationship Id="rId3505" Type="http://schemas.openxmlformats.org/officeDocument/2006/relationships/hyperlink" Target="https://www.theguardian.com/business/2019/feb/06/hotel-booking-sites-forced-to-end-misleading-sales-tactics" TargetMode="External"/><Relationship Id="rId4903" Type="http://schemas.openxmlformats.org/officeDocument/2006/relationships/hyperlink" Target="https://www.nytimes.com/2012/09/19/world/europe/keystrokes-in-google-bare-shocking-rumors-about-bettina-wulff.html" TargetMode="External"/><Relationship Id="rId121" Type="http://schemas.openxmlformats.org/officeDocument/2006/relationships/hyperlink" Target="https://www.aiaaic.org/aiaaic-repository/ai-and-algorithmic-incidents-and-controversies/met-police-retrospective-facial-recognition" TargetMode="External"/><Relationship Id="rId219" Type="http://schemas.openxmlformats.org/officeDocument/2006/relationships/hyperlink" Target="https://www.aiaaic.org/aiaaic-repository/ai-and-algorithmic-incidents-and-controversies/tiktok-beheading-video-splicing" TargetMode="External"/><Relationship Id="rId426" Type="http://schemas.openxmlformats.org/officeDocument/2006/relationships/hyperlink" Target="https://www.wired.co.uk/article/psychology-name-cultural-stereotypes" TargetMode="External"/><Relationship Id="rId633" Type="http://schemas.openxmlformats.org/officeDocument/2006/relationships/hyperlink" Target="https://cleantechnica.com/2020/06/02/the-latest-my-tesla-ran-into-a-really-big-truck-while-on-autopilot-kerfluffle/" TargetMode="External"/><Relationship Id="rId980" Type="http://schemas.openxmlformats.org/officeDocument/2006/relationships/hyperlink" Target="https://www.thenational.scot/news/18802660.revealed-poorest-scots-schools-hit-four-times-harder-sqa-results-scandal/" TargetMode="External"/><Relationship Id="rId1056" Type="http://schemas.openxmlformats.org/officeDocument/2006/relationships/hyperlink" Target="https://news.sky.com/story/coronavirus-contact-tracing-app-has-only-sent-one-alert-about-an-outbreak-in-a-venue-12099651" TargetMode="External"/><Relationship Id="rId1263" Type="http://schemas.openxmlformats.org/officeDocument/2006/relationships/hyperlink" Target="https://www.thedailybeast.com/pasco-countys-sheriff-department-harassed-teens-in-futuristic-data-program-deemed-junk-science" TargetMode="External"/><Relationship Id="rId2107" Type="http://schemas.openxmlformats.org/officeDocument/2006/relationships/hyperlink" Target="https://es.digitaltrends.com/tendencias/ia-vigilancia-puntaje-productividad/" TargetMode="External"/><Relationship Id="rId2314" Type="http://schemas.openxmlformats.org/officeDocument/2006/relationships/hyperlink" Target="https://www.inputmag.com/culture/group-of-black-content-creators-slam-youtube-with-lawsuit-for-alleged-discrimination" TargetMode="External"/><Relationship Id="rId2661" Type="http://schemas.openxmlformats.org/officeDocument/2006/relationships/hyperlink" Target="https://www.techradar.com/reviews/oral-b-genius-x" TargetMode="External"/><Relationship Id="rId2759" Type="http://schemas.openxmlformats.org/officeDocument/2006/relationships/hyperlink" Target="https://www.latimes.com/business/story/2019-12-09/china-facial-recognition-surveillance" TargetMode="External"/><Relationship Id="rId2966" Type="http://schemas.openxmlformats.org/officeDocument/2006/relationships/hyperlink" Target="https://www.scmp.com/abacus/tech/article/3035661/beijings-subway-system-will-use-facial-recognition-single-out-people" TargetMode="External"/><Relationship Id="rId3712" Type="http://schemas.openxmlformats.org/officeDocument/2006/relationships/hyperlink" Target="https://www.techspot.com/news/77546-chinese-facial-recognition-system-confuses-face-bus-ad.html" TargetMode="External"/><Relationship Id="rId840" Type="http://schemas.openxmlformats.org/officeDocument/2006/relationships/hyperlink" Target="https://www.washingtonpost.com/technology/2020/11/12/test-monitoring-student-revolt/" TargetMode="External"/><Relationship Id="rId938" Type="http://schemas.openxmlformats.org/officeDocument/2006/relationships/hyperlink" Target="https://techmonitor.ai/cybersecurity/growing-threat-audio-deepfake-scams" TargetMode="External"/><Relationship Id="rId1470" Type="http://schemas.openxmlformats.org/officeDocument/2006/relationships/hyperlink" Target="https://www.kentonline.co.uk/kent/news/cameras-to-monitor-social-distancing-in-pipeline-for-kents-town-centres-235059/" TargetMode="External"/><Relationship Id="rId1568" Type="http://schemas.openxmlformats.org/officeDocument/2006/relationships/hyperlink" Target="https://futurism.com/robot-camera-mistakes-soccer-refs-bald-head-ball" TargetMode="External"/><Relationship Id="rId1775" Type="http://schemas.openxmlformats.org/officeDocument/2006/relationships/hyperlink" Target="https://www.latimes.com/business/technology/story/2020-07-20/shipt-shoppers-protest-pay-algorithm-change" TargetMode="External"/><Relationship Id="rId2521" Type="http://schemas.openxmlformats.org/officeDocument/2006/relationships/hyperlink" Target="https://blockclubchicago.org/2020/06/26/uber-lyft-charges-more-for-riders-going-to-chicagos-non-white-neighborhoods-study-shows/" TargetMode="External"/><Relationship Id="rId2619" Type="http://schemas.openxmlformats.org/officeDocument/2006/relationships/hyperlink" Target="https://www.ibtimes.sg/new-100000-ai-generated-faces-look-like-real-humans-unfolding-next-generation-media-32508" TargetMode="External"/><Relationship Id="rId2826" Type="http://schemas.openxmlformats.org/officeDocument/2006/relationships/hyperlink" Target="https://www.theguardian.com/technology/2019/jul/03/police-face-calls-to-end-use-of-facial-recognition-software?utm_term=Autofeed&amp;CMP=twt_gu&amp;utm_medium=&amp;utm_source=Twitter" TargetMode="External"/><Relationship Id="rId4181" Type="http://schemas.openxmlformats.org/officeDocument/2006/relationships/hyperlink" Target="https://edition.cnn.com/2017/07/18/us/security-robot-drown-trnd/index.html" TargetMode="External"/><Relationship Id="rId4279" Type="http://schemas.openxmlformats.org/officeDocument/2006/relationships/hyperlink" Target="https://www.law360.com/articles/925379" TargetMode="External"/><Relationship Id="rId67" Type="http://schemas.openxmlformats.org/officeDocument/2006/relationships/hyperlink" Target="https://www.aiaaic.org/aiaaic-repository/ai-and-algorithmic-incidents-and-controversies/pony-ai-driverless-test-crash" TargetMode="External"/><Relationship Id="rId700" Type="http://schemas.openxmlformats.org/officeDocument/2006/relationships/hyperlink" Target="https://www.cityam.com/exclusive-barclays-installs-big-brother-style-spyware-on-employees-computers/" TargetMode="External"/><Relationship Id="rId1123" Type="http://schemas.openxmlformats.org/officeDocument/2006/relationships/hyperlink" Target="https://www.sacbee.com/news/politics-government/capitol-alert/article246316845.html" TargetMode="External"/><Relationship Id="rId1330" Type="http://schemas.openxmlformats.org/officeDocument/2006/relationships/hyperlink" Target="https://www.wsj.com/articles/facial-recognition-tools-in-spotlight-in-new-jersey-false-arrest-case-11609269719" TargetMode="External"/><Relationship Id="rId1428" Type="http://schemas.openxmlformats.org/officeDocument/2006/relationships/hyperlink" Target="https://www.newstatesman.com/politics/welfare/2020/12/dwp-debt-drives-people-food-banks-exposing-orwellian-nature-universal" TargetMode="External"/><Relationship Id="rId1635" Type="http://schemas.openxmlformats.org/officeDocument/2006/relationships/hyperlink" Target="https://apnews.com/article/technology-los-angeles-police-archive-crime-b45a07e5430aa4565930d5e606788714" TargetMode="External"/><Relationship Id="rId1982" Type="http://schemas.openxmlformats.org/officeDocument/2006/relationships/hyperlink" Target="https://www.technologyreview.com/2020/08/22/1007539/gpt3-openai-language-generator-artificial-intelligence-ai-opinion" TargetMode="External"/><Relationship Id="rId3088" Type="http://schemas.openxmlformats.org/officeDocument/2006/relationships/hyperlink" Target="https://www.telegraph.co.uk/news/2019/11/18/betting-firms-deploy-ai-get-gaming-machine-addicts-cool-gambling/" TargetMode="External"/><Relationship Id="rId4041" Type="http://schemas.openxmlformats.org/officeDocument/2006/relationships/hyperlink" Target="https://www.marketwatch.com/story/working-women-are-underrepresented-in-the-c-suite-and-in-google-images-2018-12-18" TargetMode="External"/><Relationship Id="rId4486" Type="http://schemas.openxmlformats.org/officeDocument/2006/relationships/hyperlink" Target="https://www.gtricks.com/google/always-listening-google-home-mini-spying/" TargetMode="External"/><Relationship Id="rId4693" Type="http://schemas.openxmlformats.org/officeDocument/2006/relationships/hyperlink" Target="https://arstechnica.com/information-technology/2016/03/microsoft-terminates-its-tay-ai-chatbot-after-she-turns-into-a-nazi/" TargetMode="External"/><Relationship Id="rId1842" Type="http://schemas.openxmlformats.org/officeDocument/2006/relationships/hyperlink" Target="https://thenextweb.com/neural/2020/12/11/privacy-advocates-poop-on-uk-supermarkets-facial-recognition-system/" TargetMode="External"/><Relationship Id="rId3295" Type="http://schemas.openxmlformats.org/officeDocument/2006/relationships/hyperlink" Target="https://www.zdnet.com/article/microsoft-heres-why-were-withdrawing-our-stake-in-facial-recognition-startup-anyvision/" TargetMode="External"/><Relationship Id="rId4139" Type="http://schemas.openxmlformats.org/officeDocument/2006/relationships/hyperlink" Target="https://www.nytimes.com/2019/02/03/world/asia/lion-air-plane-crash-pilots.html" TargetMode="External"/><Relationship Id="rId4346" Type="http://schemas.openxmlformats.org/officeDocument/2006/relationships/hyperlink" Target="https://www.esquire.com/lifestyle/cars/a13527612/iphone-x-face-id-mask-hack/" TargetMode="External"/><Relationship Id="rId4553" Type="http://schemas.openxmlformats.org/officeDocument/2006/relationships/hyperlink" Target="https://www.theregister.com/2017/06/20/tesla_death_crash_accident_report_ntsb/" TargetMode="External"/><Relationship Id="rId4760" Type="http://schemas.openxmlformats.org/officeDocument/2006/relationships/hyperlink" Target="https://www.dailydot.com/debug/facebook-facial-recognition-tag-suggestions/" TargetMode="External"/><Relationship Id="rId1702" Type="http://schemas.openxmlformats.org/officeDocument/2006/relationships/hyperlink" Target="https://www.engadget.com/2020-02-28-twitter-verified-fake-congressional-candidate.html" TargetMode="External"/><Relationship Id="rId3155" Type="http://schemas.openxmlformats.org/officeDocument/2006/relationships/hyperlink" Target="https://www.geekwire.com/2019/portland-mayor-says-exceptions-can-made-potential-widespread-facial-recognition-ban/" TargetMode="External"/><Relationship Id="rId3362" Type="http://schemas.openxmlformats.org/officeDocument/2006/relationships/hyperlink" Target="https://www.cnbc.com/2019/03/13/amazon-removes-books-touting-debunked-autism-cures.html" TargetMode="External"/><Relationship Id="rId4206" Type="http://schemas.openxmlformats.org/officeDocument/2006/relationships/hyperlink" Target="https://docs.google.com/document/d/11oGZ1Ke3wK9E3BtOFfGfUQuuaSMR8AO2WfWH3aVke6U/edit" TargetMode="External"/><Relationship Id="rId4413" Type="http://schemas.openxmlformats.org/officeDocument/2006/relationships/hyperlink" Target="https://pjmedia.com/columns/rod-kackley/2018/02/19/amazon-employee-wristband-patents-light-fire-privacy-advocates-n114710" TargetMode="External"/><Relationship Id="rId4620" Type="http://schemas.openxmlformats.org/officeDocument/2006/relationships/hyperlink" Target="https://www.propublica.org/article/machine-bias-risk-assessments-in-criminal-sentencing" TargetMode="External"/><Relationship Id="rId4858" Type="http://schemas.openxmlformats.org/officeDocument/2006/relationships/hyperlink" Target="https://www.theguardian.com/us-news/2016/dec/18/michigan-unemployment-agency-fraud-accusations" TargetMode="External"/><Relationship Id="rId283" Type="http://schemas.openxmlformats.org/officeDocument/2006/relationships/hyperlink" Target="https://www.bignewsnetwork.com/news/269081413/canada-should-be-transparent-in-how-it-uses-ai-to-screen-immigrants" TargetMode="External"/><Relationship Id="rId490" Type="http://schemas.openxmlformats.org/officeDocument/2006/relationships/hyperlink" Target="https://eu.usatoday.com/story/tech/news/2016/09/20/amazon-prime-propublica-cheapest-prices-algorithm-pricing/90756880/" TargetMode="External"/><Relationship Id="rId2171" Type="http://schemas.openxmlformats.org/officeDocument/2006/relationships/hyperlink" Target="https://hipertextual.com/2020/08/algoritmo-facebook-promueve-negacion-holocausto" TargetMode="External"/><Relationship Id="rId3015" Type="http://schemas.openxmlformats.org/officeDocument/2006/relationships/hyperlink" Target="https://www.chicagotribune.com/business/ct-biz-lawsuit-university-of-chicago-google-patient-records-20190627-4vnmvfdnv5gcdl5fakgp5zwtna-story.html" TargetMode="External"/><Relationship Id="rId3222" Type="http://schemas.openxmlformats.org/officeDocument/2006/relationships/hyperlink" Target="https://www.theverge.com/2019/8/14/20805283/lgbtq-youtuber-lawsuit-discrimination-alleged-video-recommendations-demonetization" TargetMode="External"/><Relationship Id="rId3667" Type="http://schemas.openxmlformats.org/officeDocument/2006/relationships/hyperlink" Target="https://www.wired.com/story/the-line-between-big-tech-and-defense-work/" TargetMode="External"/><Relationship Id="rId3874" Type="http://schemas.openxmlformats.org/officeDocument/2006/relationships/hyperlink" Target="https://www.catholicnewsagency.com/news/scarlett-johansson-deepfake-pornographers-prey-on-the-vulnerable-55603" TargetMode="External"/><Relationship Id="rId4718" Type="http://schemas.openxmlformats.org/officeDocument/2006/relationships/hyperlink" Target="https://mashable.com/2016/11/21/xiao-pang-chinese-robot-smashes-glass/?europe=true&amp;utm_cid=hp-h-2" TargetMode="External"/><Relationship Id="rId4925" Type="http://schemas.openxmlformats.org/officeDocument/2006/relationships/hyperlink" Target="https://www.thesun.co.uk/news/12207825/google-black-asian-girls-porn-keyword/" TargetMode="External"/><Relationship Id="rId143" Type="http://schemas.openxmlformats.org/officeDocument/2006/relationships/hyperlink" Target="https://www.aiaaic.org/aiaaic-repository/ai-and-algorithmic-incidents-and-controversies/instagram-teen-girls-mental-health-harms" TargetMode="External"/><Relationship Id="rId350" Type="http://schemas.openxmlformats.org/officeDocument/2006/relationships/hyperlink" Target="https://www.dw.com/en/twitter-censors-tweets-critical-of-indias-covid-response/a-57325737" TargetMode="External"/><Relationship Id="rId588" Type="http://schemas.openxmlformats.org/officeDocument/2006/relationships/hyperlink" Target="https://www.aiaaic.org/aiaaic-repository/ai-and-algorithmic-incidents-and-controversies/aoc-bikini-autocompletion" TargetMode="External"/><Relationship Id="rId795" Type="http://schemas.openxmlformats.org/officeDocument/2006/relationships/hyperlink" Target="https://abovethelaw.com/2020/10/like-covid-19-online-bar-exam-is-a-disaster-and-was-entirely-preventable/" TargetMode="External"/><Relationship Id="rId2031" Type="http://schemas.openxmlformats.org/officeDocument/2006/relationships/hyperlink" Target="https://www.cnet.com/health/facial-recognition-firms-are-scrambling-to-see-around-face-masks/" TargetMode="External"/><Relationship Id="rId2269" Type="http://schemas.openxmlformats.org/officeDocument/2006/relationships/hyperlink" Target="https://eu.usatoday.com/story/tech/2020/03/17/facebook-appears-marking-coronavirus-posts-spam/5074787002/" TargetMode="External"/><Relationship Id="rId2476" Type="http://schemas.openxmlformats.org/officeDocument/2006/relationships/hyperlink" Target="https://docs.google.com/document/d/1sLB0lqz3pTDcchN3lE1go0_dD13DYKVRdc_0Inqep3w/edit" TargetMode="External"/><Relationship Id="rId2683" Type="http://schemas.openxmlformats.org/officeDocument/2006/relationships/hyperlink" Target="https://www.politico.eu/article/french-privacy-watchdog-says-facial-recognition-trial-in-high-schools-is-illegal-privacy/" TargetMode="External"/><Relationship Id="rId2890" Type="http://schemas.openxmlformats.org/officeDocument/2006/relationships/hyperlink" Target="https://hongkongfp.com/2019/04/16/authorities-using-facial-recognition-tech-track-uighur-muslims-across-china-report/" TargetMode="External"/><Relationship Id="rId3527" Type="http://schemas.openxmlformats.org/officeDocument/2006/relationships/hyperlink" Target="https://www.dailymail.co.uk/news/article-7608443/Japanese-robot-hotel-apologises-security-expert-exposes-hacking-flaw.html" TargetMode="External"/><Relationship Id="rId3734" Type="http://schemas.openxmlformats.org/officeDocument/2006/relationships/hyperlink" Target="https://www.bbc.co.uk/news/technology-47118229" TargetMode="External"/><Relationship Id="rId3941" Type="http://schemas.openxmlformats.org/officeDocument/2006/relationships/hyperlink" Target="https://itzone.com.vn/en/article/what-microsoft-and-google-are-hiding-from-you-about-their-ai/" TargetMode="External"/><Relationship Id="rId9" Type="http://schemas.openxmlformats.org/officeDocument/2006/relationships/hyperlink" Target="https://www.aiaaic.org/aiaaic-repository/ai-and-algorithmic-incidents-and-controversies/cruise-driverless-car-pulls-away-from-police" TargetMode="External"/><Relationship Id="rId210" Type="http://schemas.openxmlformats.org/officeDocument/2006/relationships/hyperlink" Target="https://www.aiaaic.org/aiaaic-repository/ai-and-algorithmic-incidents-and-controversies/witcher-3-ai-voice-line-simulation" TargetMode="External"/><Relationship Id="rId448" Type="http://schemas.openxmlformats.org/officeDocument/2006/relationships/hyperlink" Target="https://www.cnbctv18.com/technology/covid-vaccination-drive-face-authentication-and-not-facial-recognition-to-be-used-says-nandan-nilekani-8996061.htm" TargetMode="External"/><Relationship Id="rId655" Type="http://schemas.openxmlformats.org/officeDocument/2006/relationships/hyperlink" Target="https://www.nassiben.com/phantoms" TargetMode="External"/><Relationship Id="rId862" Type="http://schemas.openxmlformats.org/officeDocument/2006/relationships/hyperlink" Target="https://www.smh.com.au/national/hackers-hit-university-online-exam-tool-20200806-p55j6h.html" TargetMode="External"/><Relationship Id="rId1078" Type="http://schemas.openxmlformats.org/officeDocument/2006/relationships/hyperlink" Target="https://www.thesun.co.uk/travel/9960258/passport-offices-digital-racism/" TargetMode="External"/><Relationship Id="rId1285" Type="http://schemas.openxmlformats.org/officeDocument/2006/relationships/hyperlink" Target="https://privacyinternational.org/uk-government-funded-ai-programme-wants-make-face-recognition-ubiquitous" TargetMode="External"/><Relationship Id="rId1492" Type="http://schemas.openxmlformats.org/officeDocument/2006/relationships/hyperlink" Target="https://www.statnews.com/2020/07/17/egfr-race-kidney-test/" TargetMode="External"/><Relationship Id="rId2129" Type="http://schemas.openxmlformats.org/officeDocument/2006/relationships/hyperlink" Target="https://www.thestar.com.my/tech/tech-news/2020/06/19/researchers-claim-instagram-uses-its-algorithm-to-prioritise-scantily-clad-photos" TargetMode="External"/><Relationship Id="rId2336" Type="http://schemas.openxmlformats.org/officeDocument/2006/relationships/hyperlink" Target="https://d1tzzns6d79su2.cloudfront.net/uploads/embedded_file/7a5c7231788844c43cdabae1aaea8340a138bff47e5a69c60c48ea9b49f5381b/8ece7111-f067-4545-ab0c-49146d51391e.pdf" TargetMode="External"/><Relationship Id="rId2543" Type="http://schemas.openxmlformats.org/officeDocument/2006/relationships/hyperlink" Target="https://electrek.co/2019/03/01/tesla-driver-crash-truck-trailer-autopilot/" TargetMode="External"/><Relationship Id="rId2750" Type="http://schemas.openxmlformats.org/officeDocument/2006/relationships/hyperlink" Target="https://www.article19.org/wp-content/uploads/2021/01/ER-Tech-China-Report.pdf" TargetMode="External"/><Relationship Id="rId2988" Type="http://schemas.openxmlformats.org/officeDocument/2006/relationships/hyperlink" Target="https://www.theverge.com/2019/10/24/20929337/care-algorithm-study-race-bias-health" TargetMode="External"/><Relationship Id="rId3801" Type="http://schemas.openxmlformats.org/officeDocument/2006/relationships/hyperlink" Target="https://www.statnews.com/2018/07/25/ibm-watson-recommended-unsafe-incorrect-treatments/" TargetMode="External"/><Relationship Id="rId308" Type="http://schemas.openxmlformats.org/officeDocument/2006/relationships/hyperlink" Target="https://www.dailydot.com/irl/black-tiktoker-passport-facial-recognition/" TargetMode="External"/><Relationship Id="rId515" Type="http://schemas.openxmlformats.org/officeDocument/2006/relationships/hyperlink" Target="https://www.cnbc.com/2021/03/17/tesla-in-autopilot-hits-police-car-in-michigan-officials-say.html" TargetMode="External"/><Relationship Id="rId722" Type="http://schemas.openxmlformats.org/officeDocument/2006/relationships/hyperlink" Target="https://tokenist.com/coronavirus-eliminates-scalefactor-from-the-fintech-scene/" TargetMode="External"/><Relationship Id="rId1145" Type="http://schemas.openxmlformats.org/officeDocument/2006/relationships/hyperlink" Target="https://www.bloomberg.com/news/features/2019-06-18/china-social-credit-rating-flaws-seen-in-suzhou-osmanthus-program" TargetMode="External"/><Relationship Id="rId1352" Type="http://schemas.openxmlformats.org/officeDocument/2006/relationships/hyperlink" Target="https://edition.cnn.com/2020/06/24/tech/aclu-mistaken-facial-recognition/index.html" TargetMode="External"/><Relationship Id="rId1797" Type="http://schemas.openxmlformats.org/officeDocument/2006/relationships/hyperlink" Target="https://www.theverge.com/2020/9/29/21493752/amazon-warehouses-robots-higher-injury-rates-report-reveal" TargetMode="External"/><Relationship Id="rId2403" Type="http://schemas.openxmlformats.org/officeDocument/2006/relationships/hyperlink" Target="https://www.techrepublic.com/article/microsoft-files-patent-to-monitor-employees-and-score-video-meetings/" TargetMode="External"/><Relationship Id="rId2848" Type="http://schemas.openxmlformats.org/officeDocument/2006/relationships/hyperlink" Target="https://www.cnbc.com/2020/08/11/swp-facial-recognition-unlawful.html" TargetMode="External"/><Relationship Id="rId89" Type="http://schemas.openxmlformats.org/officeDocument/2006/relationships/hyperlink" Target="https://www.aiaaic.org/aiaaic-repository/ai-and-algorithmic-incidents-and-controversies/huq-gps-location-data-sharing" TargetMode="External"/><Relationship Id="rId1005" Type="http://schemas.openxmlformats.org/officeDocument/2006/relationships/hyperlink" Target="https://about.fb.com/news/2020/09/removing-coordinated-inauthentic-behavior-china-philippines/" TargetMode="External"/><Relationship Id="rId1212" Type="http://schemas.openxmlformats.org/officeDocument/2006/relationships/hyperlink" Target="https://www.wsj.com/articles/twitter-partners-alerts-highlight-divide-over-surveillance-11601417319" TargetMode="External"/><Relationship Id="rId1657" Type="http://schemas.openxmlformats.org/officeDocument/2006/relationships/hyperlink" Target="https://www.wired.com/story/what-happened-deepfake-threat-election/" TargetMode="External"/><Relationship Id="rId1864" Type="http://schemas.openxmlformats.org/officeDocument/2006/relationships/hyperlink" Target="https://www.cfo.com/artificial-intelligence/2020/07/machine-learning-startup-was-a-sham-says-sec/" TargetMode="External"/><Relationship Id="rId2610" Type="http://schemas.openxmlformats.org/officeDocument/2006/relationships/hyperlink" Target="https://theconversation.com/facial-analysis-ai-is-being-used-in-job-interviews-it-will-probably-reinforce-inequality-124790" TargetMode="External"/><Relationship Id="rId2708" Type="http://schemas.openxmlformats.org/officeDocument/2006/relationships/hyperlink" Target="https://mashable.com/article/ai-portrait-generator-pocs/" TargetMode="External"/><Relationship Id="rId2915" Type="http://schemas.openxmlformats.org/officeDocument/2006/relationships/hyperlink" Target="https://allafrica.com/stories/201910090185.html" TargetMode="External"/><Relationship Id="rId4063" Type="http://schemas.openxmlformats.org/officeDocument/2006/relationships/hyperlink" Target="https://www.newscientist.com/article/2178965-googles-ai-hate-speech-detector-is-easily-fooled-by-a-few-typos/" TargetMode="External"/><Relationship Id="rId4270" Type="http://schemas.openxmlformats.org/officeDocument/2006/relationships/hyperlink" Target="https://www.forbes.com/sites/matthewherper/2017/02/19/md-anderson-benches-ibm-watson-in-setback-for-artificial-intelligence-in-medicine/" TargetMode="External"/><Relationship Id="rId4368" Type="http://schemas.openxmlformats.org/officeDocument/2006/relationships/hyperlink" Target="https://www.cosmopolitan.com/lifestyle/a11660672/faceapp-ethnicity-filters-blackface/" TargetMode="External"/><Relationship Id="rId4575" Type="http://schemas.openxmlformats.org/officeDocument/2006/relationships/hyperlink" Target="https://www.vox.com/2016/2/29/11588346/googles-self-driving-car-hit-another-vehicle-for-the-first-time" TargetMode="External"/><Relationship Id="rId1517" Type="http://schemas.openxmlformats.org/officeDocument/2006/relationships/hyperlink" Target="https://jamanetwork.com/journals/jama/fullarticle/2770833?guestAccessKey=ad8f72ad-8b98-42fa-87c3-58c7112d923f&amp;utm_source=For_The_Media&amp;utm_medium=referral&amp;utm_campaign=ftm_links&amp;utm_content=tfl&amp;utm_term=092220" TargetMode="External"/><Relationship Id="rId1724" Type="http://schemas.openxmlformats.org/officeDocument/2006/relationships/hyperlink" Target="https://www.technologyreview.com/2020/05/21/1002105/covid-bot-twitter-accounts-push-to-reopen-america/" TargetMode="External"/><Relationship Id="rId3177" Type="http://schemas.openxmlformats.org/officeDocument/2006/relationships/hyperlink" Target="https://informationsecuritybuzz.com/expert-comments/cybercriminals-use-ai-to-impersonate-chief-execs-voice/" TargetMode="External"/><Relationship Id="rId4130" Type="http://schemas.openxmlformats.org/officeDocument/2006/relationships/hyperlink" Target="https://www.miamiherald.com/news/nation-world/national/article213982579.html" TargetMode="External"/><Relationship Id="rId4228" Type="http://schemas.openxmlformats.org/officeDocument/2006/relationships/hyperlink" Target="https://www.courthousenews.com/houston-schools-must-face-teacher-evaluation-lawsuit/" TargetMode="External"/><Relationship Id="rId4782" Type="http://schemas.openxmlformats.org/officeDocument/2006/relationships/hyperlink" Target="https://blog.google/products/gmail/computer-respond-to-this-email/" TargetMode="External"/><Relationship Id="rId16" Type="http://schemas.openxmlformats.org/officeDocument/2006/relationships/hyperlink" Target="https://www.aiaaic.org/aiaaic-repository/ai-and-algorithmic-incidents-and-controversies/minnesota-operation-safety-net" TargetMode="External"/><Relationship Id="rId1931" Type="http://schemas.openxmlformats.org/officeDocument/2006/relationships/hyperlink" Target="https://edition.cnn.com/2020/09/23/tech/gradient-app-ai-blackface/index.html" TargetMode="External"/><Relationship Id="rId3037" Type="http://schemas.openxmlformats.org/officeDocument/2006/relationships/hyperlink" Target="https://observers.france24.com/en/20191008-deepfake-video-former-italian-pm-matteo-renzi-sparks-debate-italy" TargetMode="External"/><Relationship Id="rId3384" Type="http://schemas.openxmlformats.org/officeDocument/2006/relationships/hyperlink" Target="https://www.thesun.co.uk/tech/9034852/amazon-echo-kids-alexa-recording-conversations/" TargetMode="External"/><Relationship Id="rId3591" Type="http://schemas.openxmlformats.org/officeDocument/2006/relationships/hyperlink" Target="https://techvedika.com/artificial-intelligence-empowered-predictive-analytics-forecasts-fifa-world-cup-2018-winner/" TargetMode="External"/><Relationship Id="rId3689" Type="http://schemas.openxmlformats.org/officeDocument/2006/relationships/hyperlink" Target="https://advances.sciencemag.org/content/4/1/eaao5580" TargetMode="External"/><Relationship Id="rId3896" Type="http://schemas.openxmlformats.org/officeDocument/2006/relationships/hyperlink" Target="https://nowtoronto.com/news/toronto-eaton-centre-cadillac-fairview-facial-recognition-broke-privacy-laws" TargetMode="External"/><Relationship Id="rId4435" Type="http://schemas.openxmlformats.org/officeDocument/2006/relationships/hyperlink" Target="https://nypost.com/2017/08/01/creepy-facebook-bots-talked-to-each-other-in-a-secret-language/" TargetMode="External"/><Relationship Id="rId4642" Type="http://schemas.openxmlformats.org/officeDocument/2006/relationships/hyperlink" Target="https://www.chicagomag.com/city-life/August-2017/Chicago-Police-Strategic-Subject-List/" TargetMode="External"/><Relationship Id="rId2193" Type="http://schemas.openxmlformats.org/officeDocument/2006/relationships/hyperlink" Target="https://www.classaction.org/news/class-action-alleges-facebook-secretly-harvests-instagram-users-facial-scans" TargetMode="External"/><Relationship Id="rId2498" Type="http://schemas.openxmlformats.org/officeDocument/2006/relationships/hyperlink" Target="https://www.adcu.org.uk/news-posts/app-drivers-couriers-union-files-ground-breaking-legal-challenge-against-ubers-dismissal-of-drivers-by-algorithm-in-the-uk-and-portugal" TargetMode="External"/><Relationship Id="rId3244" Type="http://schemas.openxmlformats.org/officeDocument/2006/relationships/hyperlink" Target="https://www.theverge.com/2019/2/19/18229938/youtube-child-exploitation-recommendation-algorithm-predators" TargetMode="External"/><Relationship Id="rId3451" Type="http://schemas.openxmlformats.org/officeDocument/2006/relationships/hyperlink" Target="https://www.eff.org/deeplinks/2019/03/search-through-millions-license-plates-police-should-get-warrant" TargetMode="External"/><Relationship Id="rId3549" Type="http://schemas.openxmlformats.org/officeDocument/2006/relationships/hyperlink" Target="https://arstechnica.com/cars/2018/03/a-cruise-car-got-a-traffic-ticket-gm-says-it-did-nothing-wrong/" TargetMode="External"/><Relationship Id="rId4502" Type="http://schemas.openxmlformats.org/officeDocument/2006/relationships/hyperlink" Target="https://www.cbsnews.com/news/google-allowed-advertisers-target-racist-keywords-report/" TargetMode="External"/><Relationship Id="rId165" Type="http://schemas.openxmlformats.org/officeDocument/2006/relationships/hyperlink" Target="https://www.aiaaic.org/aiaaic-repository/ai-and-algorithmic-incidents-and-controversies/us-postal-inspection-service-icop-covert-monitoring-and-surveillance" TargetMode="External"/><Relationship Id="rId372" Type="http://schemas.openxmlformats.org/officeDocument/2006/relationships/hyperlink" Target="https://metro.co.uk/2021/04/09/plane-took-off-overweight-after-people-titled-miss-logged-as-kids-14381182/" TargetMode="External"/><Relationship Id="rId677" Type="http://schemas.openxmlformats.org/officeDocument/2006/relationships/hyperlink" Target="https://www.cbsnews.com/news/youtube-twitter-bitcoin-scam-problems-alleged/" TargetMode="External"/><Relationship Id="rId2053" Type="http://schemas.openxmlformats.org/officeDocument/2006/relationships/hyperlink" Target="https://thenextweb.com/neural/2020/03/24/speech-recognition-technology-is-racist-study-finds/" TargetMode="External"/><Relationship Id="rId2260" Type="http://schemas.openxmlformats.org/officeDocument/2006/relationships/hyperlink" Target="https://nypost.com/2020/10/07/facebook-blocks-canadian-onion-ad-for-being-overtly-sexual/" TargetMode="External"/><Relationship Id="rId2358" Type="http://schemas.openxmlformats.org/officeDocument/2006/relationships/hyperlink" Target="https://www.theregister.com/2020/01/27/ibms_facial_recognition_software_gets_it_in_trouble_again/" TargetMode="External"/><Relationship Id="rId3104" Type="http://schemas.openxmlformats.org/officeDocument/2006/relationships/hyperlink" Target="https://www.scmp.com/abacus/culture/article/3029491/ai-generated-fake-porn-featuring-female-celebrities-sold-china" TargetMode="External"/><Relationship Id="rId3311" Type="http://schemas.openxmlformats.org/officeDocument/2006/relationships/hyperlink" Target="https://brobible.com/culture/article/ai-joe-rogan-deepfake-audio-video/" TargetMode="External"/><Relationship Id="rId3756" Type="http://schemas.openxmlformats.org/officeDocument/2006/relationships/hyperlink" Target="https://apnews.com/article/9ae17baf367248dc9cb44d58d5e5903a" TargetMode="External"/><Relationship Id="rId3963" Type="http://schemas.openxmlformats.org/officeDocument/2006/relationships/hyperlink" Target="https://www.bbc.co.uk/news/technology-43725708" TargetMode="External"/><Relationship Id="rId4807" Type="http://schemas.openxmlformats.org/officeDocument/2006/relationships/hyperlink" Target="https://www.nytimes.com/2015/09/24/business/starbucks-falls-short-after-pledging-better-labor-practices.html" TargetMode="External"/><Relationship Id="rId232" Type="http://schemas.openxmlformats.org/officeDocument/2006/relationships/hyperlink" Target="https://www.aiaaic.org/aiaaic-repository/ai-and-algorithmic-incidents-and-controversies/applesis-misidentification-wrongful-arrest" TargetMode="External"/><Relationship Id="rId884" Type="http://schemas.openxmlformats.org/officeDocument/2006/relationships/hyperlink" Target="http://archive.is/N1HVe" TargetMode="External"/><Relationship Id="rId2120" Type="http://schemas.openxmlformats.org/officeDocument/2006/relationships/hyperlink" Target="https://thenextweb.com/neural/2020/06/15/instagrams-algorithm-prioritizes-scantily-clad-photos-study-finds/" TargetMode="External"/><Relationship Id="rId2565" Type="http://schemas.openxmlformats.org/officeDocument/2006/relationships/hyperlink" Target="https://www.dailymail.co.uk/news/article-7346215/Tesla-car-erupts-flames-autopilot-failure-saw-driver-plough-truck-Moscow.html" TargetMode="External"/><Relationship Id="rId2772" Type="http://schemas.openxmlformats.org/officeDocument/2006/relationships/hyperlink" Target="https://www.oeaw.ac.at/en/ita/projects/finished-projects/2020/ams-algorithm" TargetMode="External"/><Relationship Id="rId3409" Type="http://schemas.openxmlformats.org/officeDocument/2006/relationships/hyperlink" Target="https://www.cnet.com/news/amazon-alexa-transcripts-live-on-even-after-you-delete-voice-records/" TargetMode="External"/><Relationship Id="rId3616" Type="http://schemas.openxmlformats.org/officeDocument/2006/relationships/hyperlink" Target="https://techxplore.com/news/2018-08-humans-emotionally-robots.html" TargetMode="External"/><Relationship Id="rId3823" Type="http://schemas.openxmlformats.org/officeDocument/2006/relationships/hyperlink" Target="https://brobible.com/culture/article/robot-impales-human-robot-uprising-revolution/" TargetMode="External"/><Relationship Id="rId537" Type="http://schemas.openxmlformats.org/officeDocument/2006/relationships/hyperlink" Target="https://www.plainsite.org/documents/242a2g/california-dmv-tesla-robotaxi--fsd-emails/" TargetMode="External"/><Relationship Id="rId744" Type="http://schemas.openxmlformats.org/officeDocument/2006/relationships/hyperlink" Target="https://techcrunch.com/2020/04/16/clearview-source-code-lapse/" TargetMode="External"/><Relationship Id="rId951" Type="http://schemas.openxmlformats.org/officeDocument/2006/relationships/hyperlink" Target="https://www.irishtimes.com/business/technology/leaving-cert-why-the-government-deserves-an-f-for-algorithms-1.4374801" TargetMode="External"/><Relationship Id="rId1167" Type="http://schemas.openxmlformats.org/officeDocument/2006/relationships/hyperlink" Target="https://www.vice.com/en/article/4adnyq/facial-recognition-is-running-amok-in-china-the-people-are-pushing-back" TargetMode="External"/><Relationship Id="rId1374" Type="http://schemas.openxmlformats.org/officeDocument/2006/relationships/hyperlink" Target="https://www.theverge.com/2020/8/17/21371886/secret-service-usss-locate-x-babel-street-foia-contract-report" TargetMode="External"/><Relationship Id="rId1581" Type="http://schemas.openxmlformats.org/officeDocument/2006/relationships/hyperlink" Target="https://www.msn.com/en-gb/entertainment/news/ofcom-won-t-take-action-against-channel-4-for-deepfake-version-of-queen-s-christmas-message/ar-BB1d6K9k?MSCC=1609782016" TargetMode="External"/><Relationship Id="rId1679" Type="http://schemas.openxmlformats.org/officeDocument/2006/relationships/hyperlink" Target="https://www.theamericanconservative.com/articles/another-mek-sock-puppet-conservatives-should-care-about-pro-war-disinformation/" TargetMode="External"/><Relationship Id="rId2218" Type="http://schemas.openxmlformats.org/officeDocument/2006/relationships/hyperlink" Target="https://www.nytimes.com/2020/11/23/technology/election-misinformation-facebook-twitter.html" TargetMode="External"/><Relationship Id="rId2425" Type="http://schemas.openxmlformats.org/officeDocument/2006/relationships/hyperlink" Target="https://onezero.medium.com/this-simple-facial-recognition-search-engine-can-track-you-down-across-the-internet-518c7129e454" TargetMode="External"/><Relationship Id="rId2632" Type="http://schemas.openxmlformats.org/officeDocument/2006/relationships/hyperlink" Target="https://www.telegraph.co.uk/technology/2019/08/12/facial-recognition-cameras-londons-kings-cross-violating-rights/" TargetMode="External"/><Relationship Id="rId4085" Type="http://schemas.openxmlformats.org/officeDocument/2006/relationships/hyperlink" Target="https://www.vox.com/2018/3/17/17134072/facebook-cambridge-analytica-trump-explained-user-data" TargetMode="External"/><Relationship Id="rId4292" Type="http://schemas.openxmlformats.org/officeDocument/2006/relationships/hyperlink" Target="https://metro.co.uk/2017/07/10/a-horrendous-amazon-store-account-is-selling-phone-covers-of-our-nightmares-6767800/" TargetMode="External"/><Relationship Id="rId80" Type="http://schemas.openxmlformats.org/officeDocument/2006/relationships/hyperlink" Target="https://www.aiaaic.org/aiaaic-repository/ai-and-algorithmic-incidents-and-controversies/accessibe-automated-accessibility" TargetMode="External"/><Relationship Id="rId604" Type="http://schemas.openxmlformats.org/officeDocument/2006/relationships/hyperlink" Target="http://eu-policies.com/competences/health/food/spain-governmental-push-nutri-score-becomes-nutritional-nuisance/" TargetMode="External"/><Relationship Id="rId811" Type="http://schemas.openxmlformats.org/officeDocument/2006/relationships/hyperlink" Target="https://www.washingtonpost.com/politics/2020/12/10/technology-202-facebook-antitrust-lawsuits-will-test-government-ability-rein-silicon-valley/" TargetMode="External"/><Relationship Id="rId1027" Type="http://schemas.openxmlformats.org/officeDocument/2006/relationships/hyperlink" Target="https://www.dailymail.co.uk/news/article-8977461/amp/Coronavirus-China-President-Xi-urges-world-use-COVID-19-QR-codes-check-travellers.html" TargetMode="External"/><Relationship Id="rId1234" Type="http://schemas.openxmlformats.org/officeDocument/2006/relationships/hyperlink" Target="https://mashable.com/article/facial-recognition-arrest-black-lives-matter-protestor-trump-bible-photo-op/?europe=true" TargetMode="External"/><Relationship Id="rId1441" Type="http://schemas.openxmlformats.org/officeDocument/2006/relationships/hyperlink" Target="https://www.economist.com/technology-quarterly/2020/06/11/humans-will-add-to-ais-limitations" TargetMode="External"/><Relationship Id="rId1886" Type="http://schemas.openxmlformats.org/officeDocument/2006/relationships/hyperlink" Target="https://www.theregister.com/2020/09/22/ibm_sued_again_for_age_discrimination/" TargetMode="External"/><Relationship Id="rId2937" Type="http://schemas.openxmlformats.org/officeDocument/2006/relationships/hyperlink" Target="https://www.newindianexpress.com/nation/2018/jul/31/jharkhand-committee-on-hunger-death-misses-second-deadline-1851266.html" TargetMode="External"/><Relationship Id="rId4152" Type="http://schemas.openxmlformats.org/officeDocument/2006/relationships/hyperlink" Target="https://www.dailymail.co.uk/news/article-4348742/Self-driving-Uber-crashes-Arizona.html" TargetMode="External"/><Relationship Id="rId4597" Type="http://schemas.openxmlformats.org/officeDocument/2006/relationships/hyperlink" Target="http://slock.it/" TargetMode="External"/><Relationship Id="rId909" Type="http://schemas.openxmlformats.org/officeDocument/2006/relationships/hyperlink" Target="https://www.forbes.com/sites/johnkoetsier/2020/10/29/tiktok-owner-bytedance-selling-smart-lamp-with-camera-for-school-kids/?sh=56018bdc23a6" TargetMode="External"/><Relationship Id="rId1301" Type="http://schemas.openxmlformats.org/officeDocument/2006/relationships/hyperlink" Target="https://www.scotsman.com/news/crime/police-scotland-stresses-drones-not-surveillance-wide-ranging-uses-revealed-3039137" TargetMode="External"/><Relationship Id="rId1539" Type="http://schemas.openxmlformats.org/officeDocument/2006/relationships/hyperlink" Target="https://appleinsider.com/articles/20/12/02/review-amazon-halo-is-incredibly-invasive-but-helps-you-learn-about-yourself" TargetMode="External"/><Relationship Id="rId1746" Type="http://schemas.openxmlformats.org/officeDocument/2006/relationships/hyperlink" Target="https://thebulletin.org/2019/08/why-facebook-youtube-and-twitter-are-bad-for-the-climate/" TargetMode="External"/><Relationship Id="rId1953" Type="http://schemas.openxmlformats.org/officeDocument/2006/relationships/hyperlink" Target="https://www.dailydot.com/irl/tiktok-fat-lgbtq-disabled-creators/" TargetMode="External"/><Relationship Id="rId3199" Type="http://schemas.openxmlformats.org/officeDocument/2006/relationships/hyperlink" Target="https://www.bbc.co.uk/news/technology-47825833" TargetMode="External"/><Relationship Id="rId4457" Type="http://schemas.openxmlformats.org/officeDocument/2006/relationships/hyperlink" Target="https://money.cnn.com/2017/10/25/technology/business/google-allo-facebook-m-offensive-responses/index.html" TargetMode="External"/><Relationship Id="rId4664" Type="http://schemas.openxmlformats.org/officeDocument/2006/relationships/hyperlink" Target="https://www.timesofisrael.com/new-israeli-facial-imaging-claims-to-identify-terrorists-and-pedophiles/" TargetMode="External"/><Relationship Id="rId38" Type="http://schemas.openxmlformats.org/officeDocument/2006/relationships/hyperlink" Target="https://www.aiaaic.org/aiaaic-repository/ai-and-algorithmic-incidents-and-controversies/ukraine-bayraktar-tb2-drone-attacks" TargetMode="External"/><Relationship Id="rId1606" Type="http://schemas.openxmlformats.org/officeDocument/2006/relationships/hyperlink" Target="https://www.news.com.au/entertainment/tv/current-affairs/inside-truth-behind-cnns-pornhub-viral-video/news-story/ec934d5ac97e2ea3d6c19343a6745224" TargetMode="External"/><Relationship Id="rId1813" Type="http://schemas.openxmlformats.org/officeDocument/2006/relationships/hyperlink" Target="https://www.bbc.co.uk/news/technology-53079624" TargetMode="External"/><Relationship Id="rId3059" Type="http://schemas.openxmlformats.org/officeDocument/2006/relationships/hyperlink" Target="https://www.forbes.com/sites/masonsands/2019/07/02/adidas-arsenal-jersey-twitter-campaign-was-flawed-from-the-start/" TargetMode="External"/><Relationship Id="rId3266" Type="http://schemas.openxmlformats.org/officeDocument/2006/relationships/hyperlink" Target="https://techweez.com/2019/12/03/facebook-liam-bot/" TargetMode="External"/><Relationship Id="rId3473" Type="http://schemas.openxmlformats.org/officeDocument/2006/relationships/hyperlink" Target="https://www.techdirt.com/articles/20191203/13030143498/american-wechat-users-getting-banned-celebrating-hong-kong-election-results.shtml" TargetMode="External"/><Relationship Id="rId4012" Type="http://schemas.openxmlformats.org/officeDocument/2006/relationships/hyperlink" Target="https://www.seattletimes.com/business/amazon-employees-demand-company-cut-ties-with-ice/" TargetMode="External"/><Relationship Id="rId4317" Type="http://schemas.openxmlformats.org/officeDocument/2006/relationships/hyperlink" Target="https://www.businessinsider.com/can-iphone-x-tell-difference-between-twins-face-id-recognition-apple-2017-10?r=US&amp;IR=T" TargetMode="External"/><Relationship Id="rId4524" Type="http://schemas.openxmlformats.org/officeDocument/2006/relationships/hyperlink" Target="https://www.buzzfeednews.com/article/charliewarzel/heres-how-youtube-is-spreading-conspiracy-theories-about" TargetMode="External"/><Relationship Id="rId4871" Type="http://schemas.openxmlformats.org/officeDocument/2006/relationships/hyperlink" Target="https://www.zdnet.com/article/google-ordered-to-muzzle-defamatory-autocompletes-by-german-court/" TargetMode="External"/><Relationship Id="rId187" Type="http://schemas.openxmlformats.org/officeDocument/2006/relationships/hyperlink" Target="https://www.aiaaic.org/aiaaic-repository/ai-and-algorithmic-incidents-and-controversies/cbsa-toronto-pearson-airport-facial-recognition" TargetMode="External"/><Relationship Id="rId394" Type="http://schemas.openxmlformats.org/officeDocument/2006/relationships/hyperlink" Target="https://www.artsprofessional.co.uk/magazine/news-comment/sector-should-be-scared-very-scared" TargetMode="External"/><Relationship Id="rId2075" Type="http://schemas.openxmlformats.org/officeDocument/2006/relationships/hyperlink" Target="https://tech.newstatesman.com/security/hanwang-technology-id-mask-wearing-faces" TargetMode="External"/><Relationship Id="rId2282" Type="http://schemas.openxmlformats.org/officeDocument/2006/relationships/hyperlink" Target="https://slate.com/technology/2020/10/artificial-intelligence-job-interviews.html" TargetMode="External"/><Relationship Id="rId3126" Type="http://schemas.openxmlformats.org/officeDocument/2006/relationships/hyperlink" Target="https://eandt.theiet.org/content/articles/2020/04/sex-coups-and-the-liar-s-dividend-what-are-deepfakes-doing-to-us/" TargetMode="External"/><Relationship Id="rId3680" Type="http://schemas.openxmlformats.org/officeDocument/2006/relationships/hyperlink" Target="https://theintercept.com/2019/07/26/europe-border-control-ai-lie-detector/" TargetMode="External"/><Relationship Id="rId3778" Type="http://schemas.openxmlformats.org/officeDocument/2006/relationships/hyperlink" Target="https://news.berkeley.edu/story_jump/mortgage-algorithms-perpetuate-racial-bias-in-lending-study-finds/" TargetMode="External"/><Relationship Id="rId3985" Type="http://schemas.openxmlformats.org/officeDocument/2006/relationships/hyperlink" Target="https://www.thesun.co.uk/tech/5570449/amazon-echo-dot-ad-cat-food/" TargetMode="External"/><Relationship Id="rId4731" Type="http://schemas.openxmlformats.org/officeDocument/2006/relationships/hyperlink" Target="https://www.theregister.com/2015/06/27/delphi_denies_close_google_car_crash/" TargetMode="External"/><Relationship Id="rId4829" Type="http://schemas.openxmlformats.org/officeDocument/2006/relationships/hyperlink" Target="https://www.theguardian.com/technology/2014/may/15/google-did-not-rig-indian-elections" TargetMode="External"/><Relationship Id="rId254" Type="http://schemas.openxmlformats.org/officeDocument/2006/relationships/hyperlink" Target="https://www.aiaaic.org/aiaaic-repository/ai-and-algorithmic-incidents-and-controversies/facebook-pseudoscience-ad-targeting" TargetMode="External"/><Relationship Id="rId699" Type="http://schemas.openxmlformats.org/officeDocument/2006/relationships/hyperlink" Target="https://www.dailymail.co.uk/news/article-8025003/Barclays-staff-slam-bosses-using-Big-Brother-software-monitors-trips-toilet.html" TargetMode="External"/><Relationship Id="rId1091" Type="http://schemas.openxmlformats.org/officeDocument/2006/relationships/hyperlink" Target="https://truthout.org/articles/biden-is-rejecting-trumps-border-wall-but-proposing-his-own-virtual-wall/" TargetMode="External"/><Relationship Id="rId2587" Type="http://schemas.openxmlformats.org/officeDocument/2006/relationships/hyperlink" Target="https://edition.cnn.com/2019/11/12/business/apple-card-gender-bias/index.html" TargetMode="External"/><Relationship Id="rId2794" Type="http://schemas.openxmlformats.org/officeDocument/2006/relationships/hyperlink" Target="https://edition.cnn.com/2019/12/02/tech/homeland-security-facial-recognition-citizens-at-airports/index.html" TargetMode="External"/><Relationship Id="rId3333" Type="http://schemas.openxmlformats.org/officeDocument/2006/relationships/hyperlink" Target="https://www.cbsnews.com/news/faceapp-top-democrat-chuck-schumer-urges-fbi-to-investigate-troubling-russian-app/" TargetMode="External"/><Relationship Id="rId3540" Type="http://schemas.openxmlformats.org/officeDocument/2006/relationships/hyperlink" Target="https://www.carandbike.com/news/tesla-and-u-s-regulators-strongly-criticised-over-role-of-autopilot-in-crash-2185847" TargetMode="External"/><Relationship Id="rId3638" Type="http://schemas.openxmlformats.org/officeDocument/2006/relationships/hyperlink" Target="https://dailybruin.com/2018/10/12/student-leaders-spy-breaches-of-privacy-in-new-ucla-security-camera-policy/" TargetMode="External"/><Relationship Id="rId3845" Type="http://schemas.openxmlformats.org/officeDocument/2006/relationships/hyperlink" Target="https://www.vox.com/2018/4/18/17252410/jordan-peele-obama-deepfake-buzzfeed" TargetMode="External"/><Relationship Id="rId114" Type="http://schemas.openxmlformats.org/officeDocument/2006/relationships/hyperlink" Target="https://www.aiaaic.org/aiaaic-repository/ai-and-algorithmic-incidents-and-controversies/china-taxation-department-id-system-hack" TargetMode="External"/><Relationship Id="rId461" Type="http://schemas.openxmlformats.org/officeDocument/2006/relationships/hyperlink" Target="https://www.theregister.com/2020/04/30/tesla_sued_tokyo_biker_death_crash/" TargetMode="External"/><Relationship Id="rId559" Type="http://schemas.openxmlformats.org/officeDocument/2006/relationships/hyperlink" Target="https://www.aiaaic.org/aiaaic-repository/ai-and-algorithmic-incidents-and-controversies/myheritage-deep-nostalgia" TargetMode="External"/><Relationship Id="rId766" Type="http://schemas.openxmlformats.org/officeDocument/2006/relationships/hyperlink" Target="https://realsound.jp/tech/2020/08/post-599406.html" TargetMode="External"/><Relationship Id="rId1189" Type="http://schemas.openxmlformats.org/officeDocument/2006/relationships/hyperlink" Target="https://sofrep.com/news/huawei-and-the-chinese-surveillance-network-in-africa/" TargetMode="External"/><Relationship Id="rId1396" Type="http://schemas.openxmlformats.org/officeDocument/2006/relationships/hyperlink" Target="https://thenextweb.com/neural/2020/09/30/dutch-predictive-policing-tool-designed-to-ethnically-profile-study-finds/" TargetMode="External"/><Relationship Id="rId2142" Type="http://schemas.openxmlformats.org/officeDocument/2006/relationships/hyperlink" Target="https://www.independent.co.uk/life-style/gadgets-and-tech/news/facebook-algorithm-bias-right-wing-feed-a9536396.html" TargetMode="External"/><Relationship Id="rId2447" Type="http://schemas.openxmlformats.org/officeDocument/2006/relationships/hyperlink" Target="https://www.vice.com/en_us/article/k7exem/banjo-ai-company-utah-surveillance-panopticon" TargetMode="External"/><Relationship Id="rId3400" Type="http://schemas.openxmlformats.org/officeDocument/2006/relationships/hyperlink" Target="https://www.bloomberg.com/news/articles/2019-04-10/is-anyone-listening-to-you-on-alexa-a-global-team-reviews-audio" TargetMode="External"/><Relationship Id="rId321" Type="http://schemas.openxmlformats.org/officeDocument/2006/relationships/hyperlink" Target="https://www.zdnet.com/article/ndis-gets-a-government-app-with-blockchain-but-no-ethics/" TargetMode="External"/><Relationship Id="rId419" Type="http://schemas.openxmlformats.org/officeDocument/2006/relationships/hyperlink" Target="https://www.forbes.com/sites/thomasbrewster/2021/04/08/a-2-billion-government-surveillance-lab-created-tech-that-guesses-your-name-by-simply-looking-at-your-face/?sh=279d76b276b1" TargetMode="External"/><Relationship Id="rId626" Type="http://schemas.openxmlformats.org/officeDocument/2006/relationships/hyperlink" Target="https://www.autonews.com/regulation-safety/tesla-model-x-fatal-crash-investigated-south-korean-police" TargetMode="External"/><Relationship Id="rId973" Type="http://schemas.openxmlformats.org/officeDocument/2006/relationships/hyperlink" Target="https://inews.co.uk/news/education/a-level-algorithm-what-ofqual-grades-how-work-results-2020-explained-581250" TargetMode="External"/><Relationship Id="rId1049" Type="http://schemas.openxmlformats.org/officeDocument/2006/relationships/hyperlink" Target="https://www.scmp.com/abacus/tech/article/3086024/chinese-city-introduced-health-codes-wants-track-drinking-and-smoking" TargetMode="External"/><Relationship Id="rId1256" Type="http://schemas.openxmlformats.org/officeDocument/2006/relationships/hyperlink" Target="https://stichtingtakebackyourprivacy.nl/the-take-back-your-privacy-foundation-goes-to-court-demands-more-than-2-billion-eur-from-tiktok/?utm_source=piano&amp;utm_medium=email&amp;utm_campaign=13436&amp;pnespid=lfRq_OVFWR6NGjUdX9jSaDM7fodGxGYPk5ERvCXyrA" TargetMode="External"/><Relationship Id="rId2002" Type="http://schemas.openxmlformats.org/officeDocument/2006/relationships/hyperlink" Target="https://www.vox.com/2018/9/6/17824652/twitter-dorsey-energy-and-commerce-hearing-shadow-banning" TargetMode="External"/><Relationship Id="rId2307" Type="http://schemas.openxmlformats.org/officeDocument/2006/relationships/hyperlink" Target="https://www.documentcloud.org/documents/6950241-Newman.html" TargetMode="External"/><Relationship Id="rId2654" Type="http://schemas.openxmlformats.org/officeDocument/2006/relationships/hyperlink" Target="https://www.forbes.com/sites/leebelltech/2019/06/30/oral-b-genius-x-review-does-a-toothbrush-really-need-artificial-intelligence/" TargetMode="External"/><Relationship Id="rId2861" Type="http://schemas.openxmlformats.org/officeDocument/2006/relationships/hyperlink" Target="https://futurism.com/the-byte/knightscope-security-robot-ignored-woman" TargetMode="External"/><Relationship Id="rId2959" Type="http://schemas.openxmlformats.org/officeDocument/2006/relationships/hyperlink" Target="https://www.technologyreview.com/2019/06/14/134934/deepfakes-spies-espionage/" TargetMode="External"/><Relationship Id="rId3705" Type="http://schemas.openxmlformats.org/officeDocument/2006/relationships/hyperlink" Target="https://www.documentcloud.org/documents/4344815-Nola-hc3-Final-20140403.html" TargetMode="External"/><Relationship Id="rId3912" Type="http://schemas.openxmlformats.org/officeDocument/2006/relationships/hyperlink" Target="https://www.mentalfloss.com/article/526770/scottish-supermarket-fires-robot-employee-scaring-customers" TargetMode="External"/><Relationship Id="rId833" Type="http://schemas.openxmlformats.org/officeDocument/2006/relationships/hyperlink" Target="https://vancouversun.com/news/software-company-sues-ubc-employee-over-tweets-involving-confidential-videos" TargetMode="External"/><Relationship Id="rId1116" Type="http://schemas.openxmlformats.org/officeDocument/2006/relationships/hyperlink" Target="https://en.wikipedia.org/wiki/2020_California_Proposition_25" TargetMode="External"/><Relationship Id="rId1463" Type="http://schemas.openxmlformats.org/officeDocument/2006/relationships/hyperlink" Target="https://au.finance.yahoo.com/news/paris-tests-face-mask-recognition-094659621.html" TargetMode="External"/><Relationship Id="rId1670" Type="http://schemas.openxmlformats.org/officeDocument/2006/relationships/hyperlink" Target="https://thehill.com/policy/technology/519037-celebs-share-deepfake-video-of-kim-jong-un-warning-democracy-is-at-risk" TargetMode="External"/><Relationship Id="rId1768" Type="http://schemas.openxmlformats.org/officeDocument/2006/relationships/hyperlink" Target="https://supchina.com/2020/12/03/viral-video-of-man-evading-facial-recognition-leads-to-surveillance-bans-in-chinese-cities/" TargetMode="External"/><Relationship Id="rId2514" Type="http://schemas.openxmlformats.org/officeDocument/2006/relationships/hyperlink" Target="https://ukhumanrightsblog.com/2021/05/18/amsterdam-court-orders-reinstatement-of-uber-drivers-dismissed-by-algorithm/" TargetMode="External"/><Relationship Id="rId2721" Type="http://schemas.openxmlformats.org/officeDocument/2006/relationships/hyperlink" Target="https://www.newyorker.com/tech/annals-of-technology/who-should-stop-unethical-ai" TargetMode="External"/><Relationship Id="rId2819" Type="http://schemas.openxmlformats.org/officeDocument/2006/relationships/hyperlink" Target="https://www.washingtonpost.com/business/2019/11/19/algorithms-were-supposed-make-virginia-judges-more-fair-what-actually-happened-was-far-more-complicated/?" TargetMode="External"/><Relationship Id="rId4174" Type="http://schemas.openxmlformats.org/officeDocument/2006/relationships/hyperlink" Target="https://www.cbsnews.com/news/are-car-insurers-discriminating-against-minorities/" TargetMode="External"/><Relationship Id="rId4381" Type="http://schemas.openxmlformats.org/officeDocument/2006/relationships/hyperlink" Target="https://www.smh.com.au/opinion/the-dangers-behind-smiling-citizen-robot-sophia-20171109-gzi67u.html" TargetMode="External"/><Relationship Id="rId900" Type="http://schemas.openxmlformats.org/officeDocument/2006/relationships/hyperlink" Target="https://www.facebook.com/yann.lecun/posts/10156983393752143" TargetMode="External"/><Relationship Id="rId1323" Type="http://schemas.openxmlformats.org/officeDocument/2006/relationships/hyperlink" Target="https://www.axios.com/facial-recognition-tech-new-jersey-false-arrest-7c1237e3-88de-43cf-961f-14e562a4dc3b.html" TargetMode="External"/><Relationship Id="rId1530" Type="http://schemas.openxmlformats.org/officeDocument/2006/relationships/hyperlink" Target="https://www.wired.com/story/artificial-intelligence-makes-bad-medicine-even-worse/" TargetMode="External"/><Relationship Id="rId1628" Type="http://schemas.openxmlformats.org/officeDocument/2006/relationships/hyperlink" Target="https://www.dailystar.co.uk/news/latest-news/ai-expert-warns-180000-deepfake-23239003" TargetMode="External"/><Relationship Id="rId1975" Type="http://schemas.openxmlformats.org/officeDocument/2006/relationships/hyperlink" Target="https://www.channelnewsasia.com/news/business/alibaba-facial-recognition-tech-specifically-picks-out-uighur-13790946" TargetMode="External"/><Relationship Id="rId3190" Type="http://schemas.openxmlformats.org/officeDocument/2006/relationships/hyperlink" Target="https://www.theverge.com/2019/4/1/18290341/google-heritage-foundation-ai-kay-coles-james" TargetMode="External"/><Relationship Id="rId4034" Type="http://schemas.openxmlformats.org/officeDocument/2006/relationships/hyperlink" Target="https://www.technologyreview.com/2018/06/27/141823/google-demos-duplex-its-ai-that-sounds-exactly-like-a-very-weird-nice-human/" TargetMode="External"/><Relationship Id="rId4241" Type="http://schemas.openxmlformats.org/officeDocument/2006/relationships/hyperlink" Target="https://www.bbc.co.uk/news/world-asia-china-39324431" TargetMode="External"/><Relationship Id="rId4479" Type="http://schemas.openxmlformats.org/officeDocument/2006/relationships/hyperlink" Target="https://eu.usatoday.com/story/tech/news/2017/12/07/california-fires-navigation-apps-like-waze-sent-commuters-into-flames-drivers/930904001/" TargetMode="External"/><Relationship Id="rId4686" Type="http://schemas.openxmlformats.org/officeDocument/2006/relationships/hyperlink" Target="https://eu.usatoday.com/story/tech/news/2016/06/09/google-image-search-three-black-teenagers-three-white-teenagers/85648838/" TargetMode="External"/><Relationship Id="rId4893" Type="http://schemas.openxmlformats.org/officeDocument/2006/relationships/hyperlink" Target="https://www.acluidaho.org/en/cases/kw-v-armstrong" TargetMode="External"/><Relationship Id="rId1835" Type="http://schemas.openxmlformats.org/officeDocument/2006/relationships/hyperlink" Target="https://www.bbc.co.uk/news/technology-55259179" TargetMode="External"/><Relationship Id="rId3050" Type="http://schemas.openxmlformats.org/officeDocument/2006/relationships/hyperlink" Target="https://www.thetimes.co.uk/article/manchester-city-tries-facial-recognition-to-beat-football-queues-smdrcrkrj" TargetMode="External"/><Relationship Id="rId3288" Type="http://schemas.openxmlformats.org/officeDocument/2006/relationships/hyperlink" Target="https://www.thesun.co.uk/news/8959820/instagram-snapchat-fuelling-teenage-eating-disorders/" TargetMode="External"/><Relationship Id="rId3495" Type="http://schemas.openxmlformats.org/officeDocument/2006/relationships/hyperlink" Target="https://www.theguardian.com/australia-news/2019/nov/20/food-delivery-bike-couriers-in-australia-being-underpaid-by-up-to-322-a-week" TargetMode="External"/><Relationship Id="rId4101" Type="http://schemas.openxmlformats.org/officeDocument/2006/relationships/hyperlink" Target="http://www.sundaytimes.lk/191110/news/cyberwar-hits-campaign-for-presidential-poll-377467.html" TargetMode="External"/><Relationship Id="rId4339" Type="http://schemas.openxmlformats.org/officeDocument/2006/relationships/hyperlink" Target="https://mashable.com/2017/09/26/apple-face-id-problems-iphone-x/?europe=true" TargetMode="External"/><Relationship Id="rId4546" Type="http://schemas.openxmlformats.org/officeDocument/2006/relationships/hyperlink" Target="https://www.dailymail.co.uk/news/article-3790176/Shocking-dashcam-footage-shows-Tesla-Autopilot-crash-killed-Chinese-driver-futuristic-electric-car-smashed-parked-lorry.html" TargetMode="External"/><Relationship Id="rId4753" Type="http://schemas.openxmlformats.org/officeDocument/2006/relationships/hyperlink" Target="https://vimeo.com/127837914" TargetMode="External"/><Relationship Id="rId1902" Type="http://schemas.openxmlformats.org/officeDocument/2006/relationships/hyperlink" Target="https://www.bloombergquint.com/business/amazon-s-heavily-automated-hr-leaves-workers-in-sick-leave-limbo" TargetMode="External"/><Relationship Id="rId2097" Type="http://schemas.openxmlformats.org/officeDocument/2006/relationships/hyperlink" Target="https://www.niemanlab.org/2020/01/youtubes-algorithm-is-pushing-climate-misinformation-videos-and-their-creators-are-profiting-from-it/" TargetMode="External"/><Relationship Id="rId3148" Type="http://schemas.openxmlformats.org/officeDocument/2006/relationships/hyperlink" Target="https://eftm.com/2019/07/dominios-dom-pizza-checker-now-sends-you-a-picture-of-your-pizza-before-you-get-it-63138" TargetMode="External"/><Relationship Id="rId3355" Type="http://schemas.openxmlformats.org/officeDocument/2006/relationships/hyperlink" Target="https://www.cnbc.com/2019/01/29/ibm-releases-diverse-dataset-to-fight-facial-recognition-bias.html" TargetMode="External"/><Relationship Id="rId3562" Type="http://schemas.openxmlformats.org/officeDocument/2006/relationships/hyperlink" Target="https://spectrum.ieee.org/riskfactor/computing/software/wells-fargo-bank-stealthily-reveals-mortgage-loan-modification-calculation-error-from-2010" TargetMode="External"/><Relationship Id="rId4406" Type="http://schemas.openxmlformats.org/officeDocument/2006/relationships/hyperlink" Target="https://www.theguardian.com/technology/2018/jan/31/amazon-warehouse-wristband-tracking" TargetMode="External"/><Relationship Id="rId4613" Type="http://schemas.openxmlformats.org/officeDocument/2006/relationships/hyperlink" Target="https://medium.com/@blaisea/physiognomys-new-clothes-f2d4b59fdd6a" TargetMode="External"/><Relationship Id="rId276" Type="http://schemas.openxmlformats.org/officeDocument/2006/relationships/hyperlink" Target="https://www.cicnews.com/2021/03/new-tool-could-help-immigrants-decide-where-to-live-in-canada-0317588.html" TargetMode="External"/><Relationship Id="rId483" Type="http://schemas.openxmlformats.org/officeDocument/2006/relationships/hyperlink" Target="https://www.propublica.org/article/amazon-says-it-puts-customers-first-but-its-pricing-algorithm-doesnt" TargetMode="External"/><Relationship Id="rId690" Type="http://schemas.openxmlformats.org/officeDocument/2006/relationships/hyperlink" Target="https://news.bloomberglaw.com/ip-law/youtube-sued-by-blockchain-company-over-impersonator-scheme" TargetMode="External"/><Relationship Id="rId2164" Type="http://schemas.openxmlformats.org/officeDocument/2006/relationships/hyperlink" Target="https://jewishnews.timesofisrael.com/facebook-algorithms-accused-of-actively-promoting-holocaust-denial/" TargetMode="External"/><Relationship Id="rId2371" Type="http://schemas.openxmlformats.org/officeDocument/2006/relationships/hyperlink" Target="https://www.ibtimes.sg/chinese-authorities-do-monitor-overseas-wechat-accounts-jailed-user-reveals-50526" TargetMode="External"/><Relationship Id="rId3008" Type="http://schemas.openxmlformats.org/officeDocument/2006/relationships/hyperlink" Target="https://thehill.com/policy/technology/450662-google-university-of-chicago-hospital-accused-of-violating-patients-privacy" TargetMode="External"/><Relationship Id="rId3215" Type="http://schemas.openxmlformats.org/officeDocument/2006/relationships/hyperlink" Target="https://www.ibtimes.co.uk/google-pixel-4-face-recognition-tech-research-suspended-due-exploitation-concerns-1669926" TargetMode="External"/><Relationship Id="rId3422" Type="http://schemas.openxmlformats.org/officeDocument/2006/relationships/hyperlink" Target="https://www.theverge.com/2019/1/25/18197137/amazon-rekognition-facial-recognition-bias-race-gender" TargetMode="External"/><Relationship Id="rId3867" Type="http://schemas.openxmlformats.org/officeDocument/2006/relationships/hyperlink" Target="https://knowablemagazine.org/article/technology/2020/synthetic-media-real-trouble-deepfakes" TargetMode="External"/><Relationship Id="rId4820" Type="http://schemas.openxmlformats.org/officeDocument/2006/relationships/hyperlink" Target="https://venturebeat.com/2014/09/04/nests-smart-smoke-detector-gets-a-big-software-update-alert-history-co-levels-more/" TargetMode="External"/><Relationship Id="rId4918" Type="http://schemas.openxmlformats.org/officeDocument/2006/relationships/hyperlink" Target="https://www.abc.net.au/news/2018-06-13/milorad-trkulja-sues-google-for-defamation/9863686" TargetMode="External"/><Relationship Id="rId136" Type="http://schemas.openxmlformats.org/officeDocument/2006/relationships/hyperlink" Target="https://www.aiaaic.org/aiaaic-repository/ai-and-algorithmic-incidents-and-controversies/nhs-digitaliproov-facial-recognition-data-collection-storage" TargetMode="External"/><Relationship Id="rId343" Type="http://schemas.openxmlformats.org/officeDocument/2006/relationships/hyperlink" Target="https://www.business-standard.com/article/technology/facebook-blocks-resignmodi-posts-restores-it-calling-it-a-mistake-121042900596_1.html" TargetMode="External"/><Relationship Id="rId550" Type="http://schemas.openxmlformats.org/officeDocument/2006/relationships/hyperlink" Target="https://www.aiaaic.org/aiaaic-repository/ai-and-algorithmic-incidents-and-controversies/4-little-trees-4lt" TargetMode="External"/><Relationship Id="rId788" Type="http://schemas.openxmlformats.org/officeDocument/2006/relationships/hyperlink" Target="https://www.csmonitor.com/Technology/2020/1117/Online-exams-raise-concerns-of-racial-bias-in-facial-recognition" TargetMode="External"/><Relationship Id="rId995" Type="http://schemas.openxmlformats.org/officeDocument/2006/relationships/hyperlink" Target="https://www.independent.co.uk/news/uk/home-news/universal-credit-algorithm-hunger-debt-human-rights-watch-dwp-b670953.html" TargetMode="External"/><Relationship Id="rId1180" Type="http://schemas.openxmlformats.org/officeDocument/2006/relationships/hyperlink" Target="https://www.thetimes.co.uk/article/german-ai-posts-fake-child-abuse-videos-online-to-catch-abusers-rq0hc0wxs" TargetMode="External"/><Relationship Id="rId2024" Type="http://schemas.openxmlformats.org/officeDocument/2006/relationships/hyperlink" Target="https://www.biometricupdate.com/202005/researchers-use-instagram-mask-selfies-to-improve-biometric-facial-recognition-algorithms" TargetMode="External"/><Relationship Id="rId2231" Type="http://schemas.openxmlformats.org/officeDocument/2006/relationships/hyperlink" Target="https://fortune.com/2020/11/28/facebooks-ai-is-mistakenly-banning-some-small-business-ads/" TargetMode="External"/><Relationship Id="rId2469" Type="http://schemas.openxmlformats.org/officeDocument/2006/relationships/hyperlink" Target="https://iapp.org/news/a/chinese-wildlife-park-to-delete-facial-images-after-court-order/" TargetMode="External"/><Relationship Id="rId2676" Type="http://schemas.openxmlformats.org/officeDocument/2006/relationships/hyperlink" Target="https://thenextweb.com/shareables/2019/08/16/jordan-peterson-voice-ai/" TargetMode="External"/><Relationship Id="rId2883" Type="http://schemas.openxmlformats.org/officeDocument/2006/relationships/hyperlink" Target="https://asiasociety.org/switzerland/events/webcast-xinjiang-under-surveillance" TargetMode="External"/><Relationship Id="rId3727" Type="http://schemas.openxmlformats.org/officeDocument/2006/relationships/hyperlink" Target="https://www.wired.com/story/ibm-made-cops-a-tool-to-search-surveillance-video-by-skin-color/" TargetMode="External"/><Relationship Id="rId3934" Type="http://schemas.openxmlformats.org/officeDocument/2006/relationships/hyperlink" Target="https://venturebeat.com/2018/10/04/babysitter-screening-app-predictim-uses-ai-to-sniff-out-bullies/" TargetMode="External"/><Relationship Id="rId203" Type="http://schemas.openxmlformats.org/officeDocument/2006/relationships/hyperlink" Target="https://www.aiaaic.org/aiaaic-repository/ai-and-algorithmic-incidents-and-controversies/amazon-automated-pricing-glitch" TargetMode="External"/><Relationship Id="rId648" Type="http://schemas.openxmlformats.org/officeDocument/2006/relationships/hyperlink" Target="https://www.dailymail.co.uk/sciencetech/article-8021567/Tesla-cars-tricked-accelerating-85-MPH-35-MPH-zone-using-just-strip-tape.html" TargetMode="External"/><Relationship Id="rId855" Type="http://schemas.openxmlformats.org/officeDocument/2006/relationships/hyperlink" Target="https://www.insurancebusinessmag.com/ca/news/cyber/anticheating-software-for-university-exams-suffers-security-breach-236577.aspx" TargetMode="External"/><Relationship Id="rId1040" Type="http://schemas.openxmlformats.org/officeDocument/2006/relationships/hyperlink" Target="https://edition.cnn.com/2020/05/25/tech/hangzhou-health-app-intl-hnk/index.html" TargetMode="External"/><Relationship Id="rId1278" Type="http://schemas.openxmlformats.org/officeDocument/2006/relationships/hyperlink" Target="https://www.theengineer.co.uk/metropolitan-police-facial-recognition-lfr/" TargetMode="External"/><Relationship Id="rId1485" Type="http://schemas.openxmlformats.org/officeDocument/2006/relationships/hyperlink" Target="https://arstechnica.com/science/2020/12/stanford-hospital-erupts-in-protest-after-vaccine-plan-leaves-out-residents/" TargetMode="External"/><Relationship Id="rId1692" Type="http://schemas.openxmlformats.org/officeDocument/2006/relationships/hyperlink" Target="https://theintercept.com/2020/11/11/hunter-biden-china-dossier/" TargetMode="External"/><Relationship Id="rId2329" Type="http://schemas.openxmlformats.org/officeDocument/2006/relationships/hyperlink" Target="https://www.nytimes.com/2020/01/18/technology/clearview-privacy-facial-recognition.html" TargetMode="External"/><Relationship Id="rId2536" Type="http://schemas.openxmlformats.org/officeDocument/2006/relationships/hyperlink" Target="https://www.theguardian.com/travel/2020/jan/20/trivago-misled-australian-customers-on-hotel-pricing-court-finds" TargetMode="External"/><Relationship Id="rId2743" Type="http://schemas.openxmlformats.org/officeDocument/2006/relationships/hyperlink" Target="https://www.aiaaic.org/aiaaic-repository/ai-and-algorithmic-incidents-and-controversies/lockport-city-school-district-facial-recognition" TargetMode="External"/><Relationship Id="rId4196" Type="http://schemas.openxmlformats.org/officeDocument/2006/relationships/hyperlink" Target="https://www.smh.com.au/politics/federal/computer-says-no-governments-scrap-plan-for-robot-marking-of-naplan-essays-20180129-h0py6v.html" TargetMode="External"/><Relationship Id="rId410" Type="http://schemas.openxmlformats.org/officeDocument/2006/relationships/hyperlink" Target="https://www.theverge.com/2021/4/27/22403741/deepfake-geography-satellite-imagery-ai-generated-fakes-threat" TargetMode="External"/><Relationship Id="rId508" Type="http://schemas.openxmlformats.org/officeDocument/2006/relationships/hyperlink" Target="https://www.theguardian.com/technology/2021/apr/19/two-die-in-tesla-crash-no-one-in-drivers-seat-police" TargetMode="External"/><Relationship Id="rId715" Type="http://schemas.openxmlformats.org/officeDocument/2006/relationships/hyperlink" Target="https://thehustle.co/05292020-background-checks/" TargetMode="External"/><Relationship Id="rId922" Type="http://schemas.openxmlformats.org/officeDocument/2006/relationships/hyperlink" Target="https://statmodeling.stat.columbia.edu/2020/12/21/the-neurips-2020-broader-impacts-experiment/" TargetMode="External"/><Relationship Id="rId1138" Type="http://schemas.openxmlformats.org/officeDocument/2006/relationships/hyperlink" Target="https://www.seattletimes.com/nation-world/nation/u-s-air-force-to-test-robot-dogs-at-base-are-war-zones-in-future/" TargetMode="External"/><Relationship Id="rId1345" Type="http://schemas.openxmlformats.org/officeDocument/2006/relationships/hyperlink" Target="https://www.vice.com/en/article/dyzykz/detroit-police-chief-facial-recognition-software-misidentifies-96-of-the-time" TargetMode="External"/><Relationship Id="rId1552" Type="http://schemas.openxmlformats.org/officeDocument/2006/relationships/hyperlink" Target="https://www.sciencemag.org/news/2020/06/mysterious-company-s-coronavirus-papers-top-medical-journals-may-be-unraveling" TargetMode="External"/><Relationship Id="rId1997" Type="http://schemas.openxmlformats.org/officeDocument/2006/relationships/hyperlink" Target="https://www.vice.com/en/article/a3q744/where-did-shadow-banning-come-from-trump-republicans-shadowbanned" TargetMode="External"/><Relationship Id="rId2603" Type="http://schemas.openxmlformats.org/officeDocument/2006/relationships/hyperlink" Target="https://www.forbes.com/sites/patriciagbarnes/2020/02/03/group-asks-federal-trade-commission-to-regulate-use-of-artificial-intelligence-in-pre-employment-screenings/?sh=11fd64c92b54" TargetMode="External"/><Relationship Id="rId2950" Type="http://schemas.openxmlformats.org/officeDocument/2006/relationships/hyperlink" Target="https://www.washingtonpost.com/technology/2020/02/26/ice-has-run-facial-recognition-searches-millions-maryland-drivers/" TargetMode="External"/><Relationship Id="rId4056" Type="http://schemas.openxmlformats.org/officeDocument/2006/relationships/hyperlink" Target="https://petapixel.com/2018/01/23/google-photos-ai-panorama-failed-best-way/" TargetMode="External"/><Relationship Id="rId1205" Type="http://schemas.openxmlformats.org/officeDocument/2006/relationships/hyperlink" Target="https://www.cnbc.com/2020/06/18/heres-how-police-use-powerful-surveillance-tech-to-track-protestors.html" TargetMode="External"/><Relationship Id="rId1857" Type="http://schemas.openxmlformats.org/officeDocument/2006/relationships/hyperlink" Target="https://www.sfchronicle.com/business/article/SEC-Mountain-View-startup-founder-defrauded-15421779.php" TargetMode="External"/><Relationship Id="rId2810" Type="http://schemas.openxmlformats.org/officeDocument/2006/relationships/hyperlink" Target="https://www.mirror.co.uk/news/uk-news/mans-lips-mistaken-open-mouth-20098853" TargetMode="External"/><Relationship Id="rId2908" Type="http://schemas.openxmlformats.org/officeDocument/2006/relationships/hyperlink" Target="https://www.ft.com/content/c3555a3c-0d3e-11ea-b2d6-9bf4d1957a67" TargetMode="External"/><Relationship Id="rId4263" Type="http://schemas.openxmlformats.org/officeDocument/2006/relationships/hyperlink" Target="https://www.abc.net.au/news/2020-05-30/robodebt-stuart-robert-scott-morrison/12303322" TargetMode="External"/><Relationship Id="rId4470" Type="http://schemas.openxmlformats.org/officeDocument/2006/relationships/hyperlink" Target="https://mashable.com/2017/10/25/google-machine-learning-bias/?europe=true" TargetMode="External"/><Relationship Id="rId4568" Type="http://schemas.openxmlformats.org/officeDocument/2006/relationships/hyperlink" Target="https://electrek.co/2016/09/20/first-tesla-model-s-remotely-controlled-hackers-tesla-pushed-a-fix/" TargetMode="External"/><Relationship Id="rId51" Type="http://schemas.openxmlformats.org/officeDocument/2006/relationships/hyperlink" Target="https://www.aiaaic.org/aiaaic-repository/ai-and-algorithmic-incidents-and-controversies/crisis-text-line-data-sharing" TargetMode="External"/><Relationship Id="rId1412" Type="http://schemas.openxmlformats.org/officeDocument/2006/relationships/hyperlink" Target="https://thenextweb.com/neural/2020/12/18/alibaba-offered-clients-uighur-detection-as-a-service-study-finds/" TargetMode="External"/><Relationship Id="rId1717" Type="http://schemas.openxmlformats.org/officeDocument/2006/relationships/hyperlink" Target="https://www.thehindu.com/news/national/deepfakes-enter-indian-election-campaigns/article30880638.ece" TargetMode="External"/><Relationship Id="rId1924" Type="http://schemas.openxmlformats.org/officeDocument/2006/relationships/hyperlink" Target="https://thenextweb.com/neural/2020/09/08/google-blames-faulty-algorithm-for-blurring-hong-kong-protest-graffiti-on-street-view/" TargetMode="External"/><Relationship Id="rId3072" Type="http://schemas.openxmlformats.org/officeDocument/2006/relationships/hyperlink" Target="https://www.ft.com/content/b50d22ec-db98-4891-86da-af34f06d1cb1" TargetMode="External"/><Relationship Id="rId3377" Type="http://schemas.openxmlformats.org/officeDocument/2006/relationships/hyperlink" Target="https://www.nytimes.com/2019/06/23/technology/artificial-intelligence-ai-workplace.html" TargetMode="External"/><Relationship Id="rId4123" Type="http://schemas.openxmlformats.org/officeDocument/2006/relationships/hyperlink" Target="https://www.biometricupdate.com/201809/police-camera-footage-quietly-used-in-ibm-video-search-feature-development" TargetMode="External"/><Relationship Id="rId4330" Type="http://schemas.openxmlformats.org/officeDocument/2006/relationships/hyperlink" Target="https://macdailynews.com/2017/12/21/apple-accused-of-racism-after-face-id-fails-to-distinguish-between-chinese-iphone-x-users/" TargetMode="External"/><Relationship Id="rId4775" Type="http://schemas.openxmlformats.org/officeDocument/2006/relationships/hyperlink" Target="https://www.forbes.com/sites/mzhang/2015/07/01/google-photos-tags-two-african-americans-as-gorillas-through-facial-recognition-software/?sh=5919181e713d" TargetMode="External"/><Relationship Id="rId298" Type="http://schemas.openxmlformats.org/officeDocument/2006/relationships/hyperlink" Target="https://actu.fr/ile-de-france/suresnes_92073/hauts-de-seine-a-suresnes-la-videosurveillance-va-detecter-les-comportements-suspects_40311951.html" TargetMode="External"/><Relationship Id="rId3584" Type="http://schemas.openxmlformats.org/officeDocument/2006/relationships/hyperlink" Target="https://medium.com/futuristone/artificial-intelligence-failed-in-world-cup-2018-6af10602206a" TargetMode="External"/><Relationship Id="rId3791" Type="http://schemas.openxmlformats.org/officeDocument/2006/relationships/hyperlink" Target="https://www.thetimes.co.uk/article/its-hysteria-not-a-heart-attack-gp-app-tells-women-gm2vxbrqk?--xx-meta=denied_for_visit%3D0%26visit_number%3D0%26visit_remaining%3D0%26visit_used%3D0&amp;--xx-mvt-opted-out=false&amp;--xx-uuid=46ce885aec6e69a382c00452e3c4e098&amp;ni-statuscode=acsaz-307" TargetMode="External"/><Relationship Id="rId3889" Type="http://schemas.openxmlformats.org/officeDocument/2006/relationships/hyperlink" Target="https://www.theguardian.com/technology/2018/nov/12/deep-fakes-fake-news-truth" TargetMode="External"/><Relationship Id="rId4428" Type="http://schemas.openxmlformats.org/officeDocument/2006/relationships/hyperlink" Target="https://dailycaller.com/2017/10/24/israeli-police-arrest-palestinian-after-facebook-translates-good-morning-as-attack-them/" TargetMode="External"/><Relationship Id="rId4635" Type="http://schemas.openxmlformats.org/officeDocument/2006/relationships/hyperlink" Target="https://www.muckrock.com/news/archives/2019/mar/12/algorithms-lapd-predpol/" TargetMode="External"/><Relationship Id="rId4842" Type="http://schemas.openxmlformats.org/officeDocument/2006/relationships/hyperlink" Target="https://www.cnet.com/news/why-outdated-turing-test-is-no-longer-the-gold-standard-of-ai/" TargetMode="External"/><Relationship Id="rId158" Type="http://schemas.openxmlformats.org/officeDocument/2006/relationships/hyperlink" Target="https://www.aiaaic.org/aiaaic-repository/ai-and-algorithmic-incidents-and-controversies/mortgage-approval-algorithm-discrimination" TargetMode="External"/><Relationship Id="rId2186" Type="http://schemas.openxmlformats.org/officeDocument/2006/relationships/hyperlink" Target="https://techpoint.africa/2020/10/22/facebook-lekkimassacre-false/" TargetMode="External"/><Relationship Id="rId2393" Type="http://schemas.openxmlformats.org/officeDocument/2006/relationships/hyperlink" Target="https://twitter.com/WolfieChristl/status/1331221942850949121" TargetMode="External"/><Relationship Id="rId2698" Type="http://schemas.openxmlformats.org/officeDocument/2006/relationships/hyperlink" Target="https://www.gizmodo.com.au/2020/03/australian-schools-trial-facial-recognition-technology-looplearn/" TargetMode="External"/><Relationship Id="rId3237" Type="http://schemas.openxmlformats.org/officeDocument/2006/relationships/hyperlink" Target="https://www.technologyreview.com/2020/01/29/276000/a-study-of-youtube-comments-shows-how-its-turning-people-onto-the-alt-right/" TargetMode="External"/><Relationship Id="rId3444" Type="http://schemas.openxmlformats.org/officeDocument/2006/relationships/hyperlink" Target="https://twitter.com/GaryMarcus/status/1185679169360809984" TargetMode="External"/><Relationship Id="rId3651" Type="http://schemas.openxmlformats.org/officeDocument/2006/relationships/hyperlink" Target="https://www.livescience.com/62198-norman-ai-psychopath.html" TargetMode="External"/><Relationship Id="rId4702" Type="http://schemas.openxmlformats.org/officeDocument/2006/relationships/hyperlink" Target="https://www.seattletimes.com/business/microsoft/how-linkedins-search-engine-may-reflect-a-bias/" TargetMode="External"/><Relationship Id="rId365" Type="http://schemas.openxmlformats.org/officeDocument/2006/relationships/hyperlink" Target="https://www.themoscowtimes.com/2021/04/23/deepfake-navalny-aide-targets-european-lawmakers-a73717" TargetMode="External"/><Relationship Id="rId572" Type="http://schemas.openxmlformats.org/officeDocument/2006/relationships/hyperlink" Target="https://www.aiaaic.org/aiaaic-repository/ai-and-algorithmic-incidents-and-controversies/seoul-bridge-suicide-detection" TargetMode="External"/><Relationship Id="rId2046" Type="http://schemas.openxmlformats.org/officeDocument/2006/relationships/hyperlink" Target="https://twitter.com/nicolaskb/status/1244921742486917120" TargetMode="External"/><Relationship Id="rId2253" Type="http://schemas.openxmlformats.org/officeDocument/2006/relationships/hyperlink" Target="https://www.theguardian.com/technology/2020/jun/17/not-just-nipples-how-facebooks-ai-struggles-to-detect-misinformation" TargetMode="External"/><Relationship Id="rId2460" Type="http://schemas.openxmlformats.org/officeDocument/2006/relationships/hyperlink" Target="http://europe.chinadaily.com.cn/a/202011/24/WS5fbc3e0ba31024ad0ba95ee7.html" TargetMode="External"/><Relationship Id="rId3304" Type="http://schemas.openxmlformats.org/officeDocument/2006/relationships/hyperlink" Target="https://www.cnet.com/news/joe-rogan-calls-ai-that-replicated-his-voice-terrifyingly-accurate/" TargetMode="External"/><Relationship Id="rId3511" Type="http://schemas.openxmlformats.org/officeDocument/2006/relationships/hyperlink" Target="https://www.independent.co.uk/travel/news-and-advice/booking-com-expedia-trivago-cma-hotel-booking-websites-discount-claims-hidden-charges-a8765241.html" TargetMode="External"/><Relationship Id="rId3749" Type="http://schemas.openxmlformats.org/officeDocument/2006/relationships/hyperlink" Target="https://www.newsweek.com/chinese-police-using-facial-recognition-sunglasses-instantly-find-criminals-801874" TargetMode="External"/><Relationship Id="rId3956" Type="http://schemas.openxmlformats.org/officeDocument/2006/relationships/hyperlink" Target="https://boingboing.net/2018/06/20/the-computer-says-youre-dead.html" TargetMode="External"/><Relationship Id="rId225" Type="http://schemas.openxmlformats.org/officeDocument/2006/relationships/hyperlink" Target="https://www.aiaaic.org/aiaaic-repository/ai-and-algorithmic-incidents-and-controversies/googlehca-healthcare-patient-data-sharing" TargetMode="External"/><Relationship Id="rId432" Type="http://schemas.openxmlformats.org/officeDocument/2006/relationships/hyperlink" Target="https://www.driving.co.uk/news/self-driving-cars-racism-worse-detecting-women-disabled/" TargetMode="External"/><Relationship Id="rId877" Type="http://schemas.openxmlformats.org/officeDocument/2006/relationships/hyperlink" Target="https://openreview.net/pdf?id=s-e2zaAlG3I" TargetMode="External"/><Relationship Id="rId1062" Type="http://schemas.openxmlformats.org/officeDocument/2006/relationships/hyperlink" Target="https://www.building.co.uk/news/government-to-rethink-planning-formula-after-backbench-backlash/5107696.article" TargetMode="External"/><Relationship Id="rId2113" Type="http://schemas.openxmlformats.org/officeDocument/2006/relationships/hyperlink" Target="https://www.businessinsider.com/instagram-nudity-policy-change-nyome-nicholas-williams-breast-squeezing-2020-10?r=US&amp;IR=T" TargetMode="External"/><Relationship Id="rId2320" Type="http://schemas.openxmlformats.org/officeDocument/2006/relationships/hyperlink" Target="https://uk.pcmag.com/video-streaming-services/127113/youtube-is-removing-chinese-phrases-critical-of-chinas-communist-party" TargetMode="External"/><Relationship Id="rId2558" Type="http://schemas.openxmlformats.org/officeDocument/2006/relationships/hyperlink" Target="https://futurism.com/the-byte/driverless-tesla-wrong-lane-smart-summon" TargetMode="External"/><Relationship Id="rId2765" Type="http://schemas.openxmlformats.org/officeDocument/2006/relationships/hyperlink" Target="https://www.vice.com/en/article/d3a4mk/microsoft-used-machine-learning-to-make-a-bot-that-comments-on-news-articles-for-some-reason" TargetMode="External"/><Relationship Id="rId2972" Type="http://schemas.openxmlformats.org/officeDocument/2006/relationships/hyperlink" Target="https://asia.nikkei.com/Business/China-tech/Even-in-China-ubiquitous-facial-recognition-begins-to-stir-unease" TargetMode="External"/><Relationship Id="rId3609" Type="http://schemas.openxmlformats.org/officeDocument/2006/relationships/hyperlink" Target="https://www.scmp.com/news/china/society/article/2146387/pay-attention-back-chinese-school-installs-facial-recognition" TargetMode="External"/><Relationship Id="rId3816" Type="http://schemas.openxmlformats.org/officeDocument/2006/relationships/hyperlink" Target="https://www.stuff.co.nz/business/118797355/doctor-duped-into-believing-supercomputer-was-real" TargetMode="External"/><Relationship Id="rId737" Type="http://schemas.openxmlformats.org/officeDocument/2006/relationships/hyperlink" Target="https://www.buzzfeednews.com/article/carolinehaskins1/clearview-facial-recognition-insight-camera-glasses" TargetMode="External"/><Relationship Id="rId944" Type="http://schemas.openxmlformats.org/officeDocument/2006/relationships/hyperlink" Target="https://fnf-europe.org/2020/12/10/from-poland-with-love-november-3/" TargetMode="External"/><Relationship Id="rId1367" Type="http://schemas.openxmlformats.org/officeDocument/2006/relationships/hyperlink" Target="https://news.bloomberglaw.com/privacy-and-data-security/california-police-plate-reader-data-needs-security-auditor-says" TargetMode="External"/><Relationship Id="rId1574" Type="http://schemas.openxmlformats.org/officeDocument/2006/relationships/hyperlink" Target="https://www.theguardian.com/technology/2020/dec/24/channel-4-under-fire-for-deepfake-queen-christmas-message" TargetMode="External"/><Relationship Id="rId1781" Type="http://schemas.openxmlformats.org/officeDocument/2006/relationships/hyperlink" Target="https://www.media.mit.edu/articles/bargaining-with-the-algorithm-shipt-shopper-pay/" TargetMode="External"/><Relationship Id="rId2418" Type="http://schemas.openxmlformats.org/officeDocument/2006/relationships/hyperlink" Target="https://thehill.com/changing-america/enrichment/arts-culture/502059-backlash-after-microsofts-robot-editor-confuses" TargetMode="External"/><Relationship Id="rId2625" Type="http://schemas.openxmlformats.org/officeDocument/2006/relationships/hyperlink" Target="https://www.bbc.co.uk/news/technology-49564957" TargetMode="External"/><Relationship Id="rId2832" Type="http://schemas.openxmlformats.org/officeDocument/2006/relationships/hyperlink" Target="https://news.sky.com/story/met-polices-facial-recognition-tech-has-81-error-rate-independent-report-says-11755941" TargetMode="External"/><Relationship Id="rId4078" Type="http://schemas.openxmlformats.org/officeDocument/2006/relationships/hyperlink" Target="https://www.engadget.com/2019-07-17-google-officially-closes-dragonfly-chinese-search.html" TargetMode="External"/><Relationship Id="rId4285" Type="http://schemas.openxmlformats.org/officeDocument/2006/relationships/hyperlink" Target="https://www.theregister.com/2017/02/23/wiki_bots_love_online_conflict/" TargetMode="External"/><Relationship Id="rId4492" Type="http://schemas.openxmlformats.org/officeDocument/2006/relationships/hyperlink" Target="https://venturebeat.com/2018/12/06/google-translate-now-returns-both-feminine-and-masculine-translations-for-words-and-phrases/" TargetMode="External"/><Relationship Id="rId73" Type="http://schemas.openxmlformats.org/officeDocument/2006/relationships/hyperlink" Target="https://www.aiaaic.org/aiaaic-repository/ai-and-algorithmic-incidents-and-controversies/life360-location-data-sharing" TargetMode="External"/><Relationship Id="rId804" Type="http://schemas.openxmlformats.org/officeDocument/2006/relationships/hyperlink" Target="https://www.law.com/legaltechnews/2020/12/21/pee-soaked-pants-to-cyberattacks-states-glitch-filled-launch-of-remote-bar-exams/?slreturn=20210127135901" TargetMode="External"/><Relationship Id="rId1227" Type="http://schemas.openxmlformats.org/officeDocument/2006/relationships/hyperlink" Target="https://www.washingtonpost.com/local/legal-issues/facial-recognition-protests-lafayette-square/2020/11/02/64b03286-ec86-11ea-b4bc-3a2098fc73d4_story.html" TargetMode="External"/><Relationship Id="rId1434" Type="http://schemas.openxmlformats.org/officeDocument/2006/relationships/hyperlink" Target="https://www.independent.co.uk/news/uk/home-news/universal-credit-algorithm-hunger-debt-human-rights-watch-dwp-b670953.html" TargetMode="External"/><Relationship Id="rId1641" Type="http://schemas.openxmlformats.org/officeDocument/2006/relationships/hyperlink" Target="https://www.buzzfeednews.com/article/briannasacks/lapd-banned-commercial-facial-recognition-clearview" TargetMode="External"/><Relationship Id="rId1879" Type="http://schemas.openxmlformats.org/officeDocument/2006/relationships/hyperlink" Target="https://www.thedailybeast.com/report-ibm-flouted-age-discrimination-rules-to-target-lay-off-older-workers" TargetMode="External"/><Relationship Id="rId3094" Type="http://schemas.openxmlformats.org/officeDocument/2006/relationships/hyperlink" Target="https://aidaily.co.uk/articles/how-ai-is-tackling-gambling-addiction-in-the-uk" TargetMode="External"/><Relationship Id="rId4145" Type="http://schemas.openxmlformats.org/officeDocument/2006/relationships/hyperlink" Target="https://www.telegraph.co.uk/technology/2017/11/09/driverless-car-involved-crash-first-hour-first-day/" TargetMode="External"/><Relationship Id="rId4797" Type="http://schemas.openxmlformats.org/officeDocument/2006/relationships/hyperlink" Target="https://www.iflscience.com/technology/robot-kills-worker-volkswagen-plant-germany/" TargetMode="External"/><Relationship Id="rId1501" Type="http://schemas.openxmlformats.org/officeDocument/2006/relationships/hyperlink" Target="https://www.nbcnews.com/health/health-news/medical-treatment-often-comes-racial-bias-here-s-how-some-n1231477" TargetMode="External"/><Relationship Id="rId1739" Type="http://schemas.openxmlformats.org/officeDocument/2006/relationships/hyperlink" Target="https://www.salon.com/2020/02/22/study-suggests-twitter-bots-have-substantial-impact-on-spreading-climate-misinformation_partner/" TargetMode="External"/><Relationship Id="rId1946" Type="http://schemas.openxmlformats.org/officeDocument/2006/relationships/hyperlink" Target="https://www.adweek.com/performance-marketing/whats-going-on-seemingly-racially-biased-twitter-previews/" TargetMode="External"/><Relationship Id="rId3399" Type="http://schemas.openxmlformats.org/officeDocument/2006/relationships/hyperlink" Target="https://www.cnbc.com/2019/04/11/how-to-stop-amazon-from-listening-to-what-you-say-to-alexa.html" TargetMode="External"/><Relationship Id="rId4005" Type="http://schemas.openxmlformats.org/officeDocument/2006/relationships/hyperlink" Target="https://www.commondreams.org/views/2018/07/26/amazons-face-recognition-falsely-matched-28-members-congress-mugshots" TargetMode="External"/><Relationship Id="rId4352" Type="http://schemas.openxmlformats.org/officeDocument/2006/relationships/hyperlink" Target="https://www.reuters.com/article/us-china-robots-idUSKBN1AK0G1" TargetMode="External"/><Relationship Id="rId4657" Type="http://schemas.openxmlformats.org/officeDocument/2006/relationships/hyperlink" Target="https://www.eurogamer.net/articles/2016-06-03-elite-dangerous-latest-expansion-caused-ai-spaceships-to-unintentionally-create-super-weapons" TargetMode="External"/><Relationship Id="rId4864" Type="http://schemas.openxmlformats.org/officeDocument/2006/relationships/hyperlink" Target="https://www.technologyreview.com/2013/02/04/253879/racism-is-poisoning-online-ad-delivery-says-harvard-professor/" TargetMode="External"/><Relationship Id="rId1806" Type="http://schemas.openxmlformats.org/officeDocument/2006/relationships/hyperlink" Target="https://blog.aboutamazon.com/operations/amazon-introduces-distance-assistant" TargetMode="External"/><Relationship Id="rId3161" Type="http://schemas.openxmlformats.org/officeDocument/2006/relationships/hyperlink" Target="https://phys.org/news/2019-07-convenience-surveillance-ai-corner.html" TargetMode="External"/><Relationship Id="rId3259" Type="http://schemas.openxmlformats.org/officeDocument/2006/relationships/hyperlink" Target="https://www.theverge.com/2019/8/13/20804315/facebook-messenger-audio-conversations-listening-human-contractors" TargetMode="External"/><Relationship Id="rId3466" Type="http://schemas.openxmlformats.org/officeDocument/2006/relationships/hyperlink" Target="https://www.theverge.com/2019/11/25/20976964/chinese-americans-censorship-wechat-hong-kong-elections-tiktok" TargetMode="External"/><Relationship Id="rId4212" Type="http://schemas.openxmlformats.org/officeDocument/2006/relationships/hyperlink" Target="https://www.blackenterprise.com/video-barack-obama-fake-news/" TargetMode="External"/><Relationship Id="rId4517" Type="http://schemas.openxmlformats.org/officeDocument/2006/relationships/hyperlink" Target="https://www.ubergizmo.com/2017/11/youtube-autocomplete-results-child-abuse/" TargetMode="External"/><Relationship Id="rId387" Type="http://schemas.openxmlformats.org/officeDocument/2006/relationships/hyperlink" Target="https://www.biometricupdate.com/202104/real-time-facial-recognition-system-deployment-blocked-by-italian-data-protection-authority" TargetMode="External"/><Relationship Id="rId594" Type="http://schemas.openxmlformats.org/officeDocument/2006/relationships/hyperlink" Target="https://www.aiaaic.org/aiaaic-repository/ai-and-algorithmic-incidents-and-controversies/pyth-bitcoin-glitch" TargetMode="External"/><Relationship Id="rId2068" Type="http://schemas.openxmlformats.org/officeDocument/2006/relationships/hyperlink" Target="https://www.telegraph.co.uk/technology/2020/10/21/deep-fake-porn-bot-targets-thousands-women-telegram/" TargetMode="External"/><Relationship Id="rId2275" Type="http://schemas.openxmlformats.org/officeDocument/2006/relationships/hyperlink" Target="https://mashable.com/article/coronavirus-facebook-incorrect-flagged-spam-posts/?europe=true" TargetMode="External"/><Relationship Id="rId3021" Type="http://schemas.openxmlformats.org/officeDocument/2006/relationships/hyperlink" Target="https://www.telegraph.co.uk/science/2019/01/07/firms-could-use-facebook-pictures-discriminate-against-employees/" TargetMode="External"/><Relationship Id="rId3119" Type="http://schemas.openxmlformats.org/officeDocument/2006/relationships/hyperlink" Target="https://malaysia.news.yahoo.com/report-experts-sex-videos-not-094410155.html" TargetMode="External"/><Relationship Id="rId3326" Type="http://schemas.openxmlformats.org/officeDocument/2006/relationships/hyperlink" Target="https://techcrunch.com/2019/07/16/ai-photo-editor-faceapp-goes-viral-again-on-ios-raises-questions-about-photo-library-access-and-clo/" TargetMode="External"/><Relationship Id="rId3673" Type="http://schemas.openxmlformats.org/officeDocument/2006/relationships/hyperlink" Target="https://theintercept.com/2018/03/06/google-is-quietly-providing-ai-technology-for-drone-strike-targeting-project/" TargetMode="External"/><Relationship Id="rId3880" Type="http://schemas.openxmlformats.org/officeDocument/2006/relationships/hyperlink" Target="https://tvweb.com/trump-alec-baldwin-face-swap-video-deepfake-fake-news/" TargetMode="External"/><Relationship Id="rId3978" Type="http://schemas.openxmlformats.org/officeDocument/2006/relationships/hyperlink" Target="https://www.engadget.com/2018-12-20-amazon-sent-private-alexa-audio-recordings-to-a-random-person.html" TargetMode="External"/><Relationship Id="rId4724" Type="http://schemas.openxmlformats.org/officeDocument/2006/relationships/hyperlink" Target="https://www.nber.org/papers/w22776" TargetMode="External"/><Relationship Id="rId4931" Type="http://schemas.openxmlformats.org/officeDocument/2006/relationships/hyperlink" Target="https://www.salon.com/2018/11/15/why-your-search-results-are-sexist-and-racist-a-conversation-about-googles-blind-spots/" TargetMode="External"/><Relationship Id="rId247" Type="http://schemas.openxmlformats.org/officeDocument/2006/relationships/hyperlink" Target="https://www.aiaaic.org/aiaaic-repository/ai-and-algorithmic-incidents-and-controversies/instagramtwitter-remove-block-palestinian-posts" TargetMode="External"/><Relationship Id="rId899" Type="http://schemas.openxmlformats.org/officeDocument/2006/relationships/hyperlink" Target="https://analyticsindiamag.com/yann-lecun-machine-learning-bias-debate/" TargetMode="External"/><Relationship Id="rId1084" Type="http://schemas.openxmlformats.org/officeDocument/2006/relationships/hyperlink" Target="https://www.documentcloud.org/documents/7273641-Order-for-Supplies-or-Services.html" TargetMode="External"/><Relationship Id="rId2482" Type="http://schemas.openxmlformats.org/officeDocument/2006/relationships/hyperlink" Target="https://restofworld.org/2021/automate-everything/" TargetMode="External"/><Relationship Id="rId2787" Type="http://schemas.openxmlformats.org/officeDocument/2006/relationships/hyperlink" Target="https://www.bloomberg.com/news/articles/2019-05-07/when-facial-recognition-tech-comes-to-housing" TargetMode="External"/><Relationship Id="rId3533" Type="http://schemas.openxmlformats.org/officeDocument/2006/relationships/hyperlink" Target="https://www.tesla.com/blog/update-last-week%E2%80%99s-accident?redirect=no" TargetMode="External"/><Relationship Id="rId3740" Type="http://schemas.openxmlformats.org/officeDocument/2006/relationships/hyperlink" Target="https://www.telegraph.co.uk/news/2020/02/22/fears-police-ai-identify-future-criminals/" TargetMode="External"/><Relationship Id="rId3838" Type="http://schemas.openxmlformats.org/officeDocument/2006/relationships/hyperlink" Target="https://datasociety.net/wp-content/uploads/2019/09/DS_Deepfakes_Cheap_FakesFinal.pdf" TargetMode="External"/><Relationship Id="rId107" Type="http://schemas.openxmlformats.org/officeDocument/2006/relationships/hyperlink" Target="https://www.aiaaic.org/aiaaic-repository/ai-and-algorithmic-incidents-and-controversies/amazon-us-own-brand-search-engine-rigging" TargetMode="External"/><Relationship Id="rId454" Type="http://schemas.openxmlformats.org/officeDocument/2006/relationships/hyperlink" Target="https://www.teslarati.com/tesla-norway-police-apology-unwarranted-criticism/" TargetMode="External"/><Relationship Id="rId661" Type="http://schemas.openxmlformats.org/officeDocument/2006/relationships/hyperlink" Target="https://tech.slashdot.org/story/19/04/02/0347232/researchers-trick-tesla-autopilot-into-steering-into-oncoming-traffic" TargetMode="External"/><Relationship Id="rId759" Type="http://schemas.openxmlformats.org/officeDocument/2006/relationships/hyperlink" Target="https://slate.com/technology/2021/01/higher-education-algorithms-student-data-discrimination.html" TargetMode="External"/><Relationship Id="rId966" Type="http://schemas.openxmlformats.org/officeDocument/2006/relationships/hyperlink" Target="https://www.bbc.co.uk/news/explainers-53807730" TargetMode="External"/><Relationship Id="rId1291" Type="http://schemas.openxmlformats.org/officeDocument/2006/relationships/hyperlink" Target="https://diginomica.com/no-justifiable-basis-police-scotland-use-live-facial-recognition-technology" TargetMode="External"/><Relationship Id="rId1389" Type="http://schemas.openxmlformats.org/officeDocument/2006/relationships/hyperlink" Target="https://www.lincolnshirelive.co.uk/news/local-news/new-lincolnshire-police-cctv-technology-4431274" TargetMode="External"/><Relationship Id="rId1596" Type="http://schemas.openxmlformats.org/officeDocument/2006/relationships/hyperlink" Target="https://www.allkpop.com/article/2020/11/viewers-react-to-ai-news-anchor-delivering-the-news" TargetMode="External"/><Relationship Id="rId2135" Type="http://schemas.openxmlformats.org/officeDocument/2006/relationships/hyperlink" Target="https://www.thetimes.co.uk/article/extremists-use-bbc-theme-to-trick-facebook-into-showing-vile-clips-tdlvrvf73" TargetMode="External"/><Relationship Id="rId2342" Type="http://schemas.openxmlformats.org/officeDocument/2006/relationships/hyperlink" Target="https://www.businessinsider.com.au/huawei-built-more-surveillance-tools-to-track-uyghurs-report-2020-12" TargetMode="External"/><Relationship Id="rId2647" Type="http://schemas.openxmlformats.org/officeDocument/2006/relationships/hyperlink" Target="https://www.washingtonpost.com/news/theworldpost/wp/2018/08/08/sidewalk-labs/?arc404=true" TargetMode="External"/><Relationship Id="rId2994" Type="http://schemas.openxmlformats.org/officeDocument/2006/relationships/hyperlink" Target="https://www.theglobeandmail.com/life/health-and-fitness/article-how-can-we-keep-algorithmic-racism-out-of-canadian-health-cares-ai/" TargetMode="External"/><Relationship Id="rId3600" Type="http://schemas.openxmlformats.org/officeDocument/2006/relationships/hyperlink" Target="https://hypebeast.com/2018/12/china-track-students-with-intelligent-uniforms" TargetMode="External"/><Relationship Id="rId314" Type="http://schemas.openxmlformats.org/officeDocument/2006/relationships/hyperlink" Target="https://www.dailyadvent.com/news/cc7c48203ddde869d5f4c37b4f356a5c-TikTok-Model-Exposes-How-Artificial-Intelligence-is-Biased-Toward-Black-People" TargetMode="External"/><Relationship Id="rId521" Type="http://schemas.openxmlformats.org/officeDocument/2006/relationships/hyperlink" Target="https://www.boston.com/news/cars/2021/03/17/tesla-autopilot-michigan-state-trooper-crash" TargetMode="External"/><Relationship Id="rId619" Type="http://schemas.openxmlformats.org/officeDocument/2006/relationships/hyperlink" Target="https://www.theguardian.com/world/2020/sep/17/canada-tesla-driver-alberta-highway-speeding" TargetMode="External"/><Relationship Id="rId1151" Type="http://schemas.openxmlformats.org/officeDocument/2006/relationships/hyperlink" Target="https://www.thesun.co.uk/news/12616225/china-city-surveillance-smartphone-app-rate-residents-behaviour/" TargetMode="External"/><Relationship Id="rId1249" Type="http://schemas.openxmlformats.org/officeDocument/2006/relationships/hyperlink" Target="https://www.independent.co.uk/news/dutch-data-protection-authority-fines-tiktok-over-privacy-tiktok-dutch-privacy-b1888639.html" TargetMode="External"/><Relationship Id="rId2202" Type="http://schemas.openxmlformats.org/officeDocument/2006/relationships/hyperlink" Target="https://fortune.com/2020/08/12/instagram-lawsuit-biometric-data/" TargetMode="External"/><Relationship Id="rId2854" Type="http://schemas.openxmlformats.org/officeDocument/2006/relationships/hyperlink" Target="https://www.nbcnews.com/tech/tech-news/robocop-park-fight-how-expectations-about-robots-are-clashing-reality-n1059671" TargetMode="External"/><Relationship Id="rId3905" Type="http://schemas.openxmlformats.org/officeDocument/2006/relationships/hyperlink" Target="https://www.telegraph.co.uk/science/2018/01/21/fabio-robot-sacked-supermarket-alarming-customers/" TargetMode="External"/><Relationship Id="rId95" Type="http://schemas.openxmlformats.org/officeDocument/2006/relationships/hyperlink" Target="https://www.aiaaic.org/aiaaic-repository/ai-and-algorithmic-incidents-and-controversies/the-facetag" TargetMode="External"/><Relationship Id="rId826" Type="http://schemas.openxmlformats.org/officeDocument/2006/relationships/hyperlink" Target="https://www.vice.com/en/article/n7wxvd/students-are-rebelling-against-eye-tracking-exam-surveillance-tools" TargetMode="External"/><Relationship Id="rId1011" Type="http://schemas.openxmlformats.org/officeDocument/2006/relationships/hyperlink" Target="https://www.zdnet.com/article/facebook-wipes-out-chinese-operation-designed-to-spread-political-propaganda/" TargetMode="External"/><Relationship Id="rId1109" Type="http://schemas.openxmlformats.org/officeDocument/2006/relationships/hyperlink" Target="https://findbiometrics.com/gao-audit-finds-fault-cbps-use-biometric-technology-090408/" TargetMode="External"/><Relationship Id="rId1456" Type="http://schemas.openxmlformats.org/officeDocument/2006/relationships/hyperlink" Target="https://slate.com/technology/2020/05/france-artificial-intelligence-mask-detection-coronavirus.html" TargetMode="External"/><Relationship Id="rId1663" Type="http://schemas.openxmlformats.org/officeDocument/2006/relationships/hyperlink" Target="https://www.technologyreview.com/2020/09/29/1009098/ai-deepfake-putin-kim-jong-un-us-election/" TargetMode="External"/><Relationship Id="rId1870" Type="http://schemas.openxmlformats.org/officeDocument/2006/relationships/hyperlink" Target="https://www.technologyreview.com/2020/12/16/1014634/google-ai-ethics-lead-timnit-gebru-tells-story" TargetMode="External"/><Relationship Id="rId1968" Type="http://schemas.openxmlformats.org/officeDocument/2006/relationships/hyperlink" Target="https://www.nytimes.com/2020/12/16/technology/alibaba-china-facial-recognition-uighurs.html" TargetMode="External"/><Relationship Id="rId2507" Type="http://schemas.openxmlformats.org/officeDocument/2006/relationships/hyperlink" Target="https://www.forbes.com/sites/rachelsandler/2020/10/26/uber-faces-civil-rights-lawsuit-alleging-racially-biased-driver-ratings/?sh=78b93c20232e" TargetMode="External"/><Relationship Id="rId2714" Type="http://schemas.openxmlformats.org/officeDocument/2006/relationships/hyperlink" Target="https://futurism.com/the-byte/ai-guesses-appearance-voice" TargetMode="External"/><Relationship Id="rId2921" Type="http://schemas.openxmlformats.org/officeDocument/2006/relationships/hyperlink" Target="https://www.counterpunch.org/2017/05/03/apartheid-in-the-shadows-the-usa-ibm-and-south-africas-digital-police-state/" TargetMode="External"/><Relationship Id="rId4167" Type="http://schemas.openxmlformats.org/officeDocument/2006/relationships/hyperlink" Target="https://www.insurancejournal.com/news/national/2017/04/05/446984.htm" TargetMode="External"/><Relationship Id="rId4374" Type="http://schemas.openxmlformats.org/officeDocument/2006/relationships/hyperlink" Target="https://www.smh.com.au/opinion/why-sophia-the-robot-is-not-what-it-seems-20171031-gzbi3p.html" TargetMode="External"/><Relationship Id="rId4581" Type="http://schemas.openxmlformats.org/officeDocument/2006/relationships/hyperlink" Target="https://www.cnet.com/news/uber-self-driving-car/" TargetMode="External"/><Relationship Id="rId1316" Type="http://schemas.openxmlformats.org/officeDocument/2006/relationships/hyperlink" Target="https://www.biometricupdate.com/202002/eu-police-working-on-large-scale-facial-biometrics-database-report-says" TargetMode="External"/><Relationship Id="rId1523" Type="http://schemas.openxmlformats.org/officeDocument/2006/relationships/hyperlink" Target="https://medicalxpress.com/news/2020-04-covid-based-potentially-weak-over-optimistic.html" TargetMode="External"/><Relationship Id="rId1730" Type="http://schemas.openxmlformats.org/officeDocument/2006/relationships/hyperlink" Target="https://www.independent.co.uk/news/world/americas/us-politics/covid-19-conspiracy-theory-twitter-bots-a9533101.html" TargetMode="External"/><Relationship Id="rId3183" Type="http://schemas.openxmlformats.org/officeDocument/2006/relationships/hyperlink" Target="https://techcrunch.com/2019/08/14/racial-bias-observed-in-hate-speech-detection-algorithm-from-google/" TargetMode="External"/><Relationship Id="rId3390" Type="http://schemas.openxmlformats.org/officeDocument/2006/relationships/hyperlink" Target="https://www.vox.com/the-goods/2019/6/14/18679360/amazon-alexa-federal-lawsuit-child-voice-recording" TargetMode="External"/><Relationship Id="rId4027" Type="http://schemas.openxmlformats.org/officeDocument/2006/relationships/hyperlink" Target="https://www.bloomberg.com/news/articles/2018-05-10/google-grapples-with-horrifying-reaction-to-uncanny-ai-tech" TargetMode="External"/><Relationship Id="rId4234" Type="http://schemas.openxmlformats.org/officeDocument/2006/relationships/hyperlink" Target="https://edition.cnn.com/2017/03/20/world/china-toilet-paper-thieves-face-recognition-trnd/index.html" TargetMode="External"/><Relationship Id="rId4441" Type="http://schemas.openxmlformats.org/officeDocument/2006/relationships/hyperlink" Target="https://www.shrm.org/resourcesandtools/legal-and-compliance/employment-law/pages/facebook-age-targeted-ads.aspx" TargetMode="External"/><Relationship Id="rId4679" Type="http://schemas.openxmlformats.org/officeDocument/2006/relationships/hyperlink" Target="https://www.wired.com/story/google-autocomplete-vile-suggestions/" TargetMode="External"/><Relationship Id="rId4886" Type="http://schemas.openxmlformats.org/officeDocument/2006/relationships/hyperlink" Target="https://www.technologyreview.com/2011/05/13/88309/road-repair-via-crowdsourcing/" TargetMode="External"/><Relationship Id="rId22" Type="http://schemas.openxmlformats.org/officeDocument/2006/relationships/hyperlink" Target="https://www.aiaaic.org/aiaaic-repository/ai-and-algorithmic-incidents-and-controversies/ukraine-war-clearview-ai-facial-recognition" TargetMode="External"/><Relationship Id="rId1828" Type="http://schemas.openxmlformats.org/officeDocument/2006/relationships/hyperlink" Target="https://www.bbc.co.uk/news/uk-northern-ireland-foyle-west-30475542" TargetMode="External"/><Relationship Id="rId3043" Type="http://schemas.openxmlformats.org/officeDocument/2006/relationships/hyperlink" Target="https://www.youtube.com/watch?v=BX2mN3SsOWc" TargetMode="External"/><Relationship Id="rId3250" Type="http://schemas.openxmlformats.org/officeDocument/2006/relationships/hyperlink" Target="https://www.bloomberg.com/news/articles/2019-08-13/facebook-paid-hundreds-of-contractors-to-transcribe-users-audio" TargetMode="External"/><Relationship Id="rId3488" Type="http://schemas.openxmlformats.org/officeDocument/2006/relationships/hyperlink" Target="https://www.chinadaily.com.cn/a/201910/17/WS5da82d92a310cf3e355711ae.html" TargetMode="External"/><Relationship Id="rId3695" Type="http://schemas.openxmlformats.org/officeDocument/2006/relationships/hyperlink" Target="https://www.wired.com/story/crime-predicting-algorithms-may-not-outperform-untrained-humans/" TargetMode="External"/><Relationship Id="rId4539" Type="http://schemas.openxmlformats.org/officeDocument/2006/relationships/hyperlink" Target="https://www.hindustantimes.com/delhi-news/metro-suspends-four-for-kalindi-kunj-crash-says-operation-will-not-be-affected/story-0BB5EtySakNY2VTNjpl2lM.html" TargetMode="External"/><Relationship Id="rId4746" Type="http://schemas.openxmlformats.org/officeDocument/2006/relationships/hyperlink" Target="https://zeenews.india.com/business/news/companies/robot-kills-a-worker-in-manesar-auto-factory_133724.html" TargetMode="External"/><Relationship Id="rId171" Type="http://schemas.openxmlformats.org/officeDocument/2006/relationships/hyperlink" Target="https://www.aiaaic.org/aiaaic-repository/ai-and-algorithmic-incidents-and-controversies/tesla-model-s-crashes-into-fire-engine" TargetMode="External"/><Relationship Id="rId2297" Type="http://schemas.openxmlformats.org/officeDocument/2006/relationships/hyperlink" Target="https://searchengineland.com/antisemitic-memes-in-image-results-highlight-vulnerabilities-in-search-341267" TargetMode="External"/><Relationship Id="rId3348" Type="http://schemas.openxmlformats.org/officeDocument/2006/relationships/hyperlink" Target="https://www.morningbrew.com/emerging-tech/stories/2020/07/22/scalefactor-reportedly-struggled-develop-software-promised-customers?__cf_chl_jschl_tk__=49b8e43afdeace63286fdd1f7f1af2b1774967ad-1613502962-0-AXY66a0-177UQcCaszszzPOtltMAH5yYE5A6eiq5lIXWmtj_1srl6QyVwq8yjTdW7njILfXwjP5Kr0fHQP3SJLNFzBR1j0rjX2ukGODXgm0R_rCydSRpu6fevZyR1qfg4YTT83vS3CP_1kUGnaHNomxFJ6wnr7M0eBv7f-hIXPNorvc2Z55mM53eYoQf_h7iV3_EUu8MjtbctFMKIE4G5zjFeCEBL7qhY1WBN6l7i1U5qV5yKbIxsU2orFrt9Fk7CvivuwBiNHZxuiUzv-mcRlppuaRCvm-DEatbhTQuQuPisblNxLxsw-UT6DlteNh8qJjmppoH5E_bzBDKXitkx_NC7hNsss2xUgQI_xtWlrYNYvzJbHO8fTg9yHjEm9vT8clUBBp2JBZ0NUVzOSAm47l0MawTqewv6tfQdF_YNwyJ-zfeNWldGVwd1uBMh3V2o939kc8N8jhHpsg5ftxebMuprVOm4R3eb64TWNBF24ule4b9h1TIqn-D3e7Lah_4gg" TargetMode="External"/><Relationship Id="rId3555" Type="http://schemas.openxmlformats.org/officeDocument/2006/relationships/hyperlink" Target="https://www.reuters.com/article/us-wells-fargo-housing/wells-fargo-says-internal-error-caused-more-home-foreclosures-than-expected-idUSKCN1NB23S" TargetMode="External"/><Relationship Id="rId3762" Type="http://schemas.openxmlformats.org/officeDocument/2006/relationships/hyperlink" Target="https://chinadigitaltimes.net/chinese/586907.html" TargetMode="External"/><Relationship Id="rId4301" Type="http://schemas.openxmlformats.org/officeDocument/2006/relationships/hyperlink" Target="https://gizmodo.com/silicon-valleys-bodega-of-the-future-is-a-bougie-vendin-1805665905" TargetMode="External"/><Relationship Id="rId4606" Type="http://schemas.openxmlformats.org/officeDocument/2006/relationships/hyperlink" Target="https://www.businesswire.com/news/home/20160713006532/en/Knightscope-Issues-Field-Incident-Report" TargetMode="External"/><Relationship Id="rId4813" Type="http://schemas.openxmlformats.org/officeDocument/2006/relationships/hyperlink" Target="https://www.denverpost.com/2016/09/15/fbi-denver-police-sued-false-arrest-excessive-force/" TargetMode="External"/><Relationship Id="rId269" Type="http://schemas.openxmlformats.org/officeDocument/2006/relationships/hyperlink" Target="https://www.theglobeandmail.com/politics/article-ottawas-use-of-ai-for-immigration-a-high-risk-laboratory-report/" TargetMode="External"/><Relationship Id="rId476" Type="http://schemas.openxmlformats.org/officeDocument/2006/relationships/hyperlink" Target="https://jalopnik.com/this-billboard-that-confuses-tesla-autopilot-is-a-good-1846698527" TargetMode="External"/><Relationship Id="rId683" Type="http://schemas.openxmlformats.org/officeDocument/2006/relationships/hyperlink" Target="https://www.reuters.com/article/us-google-lawsuit-fraud/ripple-sues-youtube-over-cryptocurrency-scams-idUSKCN2232ZY" TargetMode="External"/><Relationship Id="rId890" Type="http://schemas.openxmlformats.org/officeDocument/2006/relationships/hyperlink" Target="https://www.biometricupdate.com/202005/biometric-software-that-allegedly-predicts-criminals-based-on-their-face-sparks-industry-controversy" TargetMode="External"/><Relationship Id="rId2157" Type="http://schemas.openxmlformats.org/officeDocument/2006/relationships/hyperlink" Target="https://www.forbes.com/sites/angelauyeung/2021/01/29/facebook-content-moderators-in-ireland-meet-deputy-prime-minister-speak-out-against-working-conditions/?sh=9e934ee321d3" TargetMode="External"/><Relationship Id="rId2364" Type="http://schemas.openxmlformats.org/officeDocument/2006/relationships/hyperlink" Target="https://citizenlab.ca/2020/05/we-chat-they-watch/" TargetMode="External"/><Relationship Id="rId2571" Type="http://schemas.openxmlformats.org/officeDocument/2006/relationships/hyperlink" Target="https://www.cnbc.com/2019/04/03/chinese-hackers-tricked-teslas-autopilot-into-switching-lanes.html" TargetMode="External"/><Relationship Id="rId3110" Type="http://schemas.openxmlformats.org/officeDocument/2006/relationships/hyperlink" Target="https://www.tandfonline.com/doi/abs/10.1080/1369118X.2021.1934069?journalCode=rics20" TargetMode="External"/><Relationship Id="rId3208" Type="http://schemas.openxmlformats.org/officeDocument/2006/relationships/hyperlink" Target="https://phys.org/news/2019-07-human-workers-google.html" TargetMode="External"/><Relationship Id="rId3415" Type="http://schemas.openxmlformats.org/officeDocument/2006/relationships/hyperlink" Target="https://www.businessinsider.com/amazon-facial-recognition-falsely-matched-nfl-players-duron-harmon-mugshots-2019-10?op=1&amp;r=US&amp;IR=T" TargetMode="External"/><Relationship Id="rId129" Type="http://schemas.openxmlformats.org/officeDocument/2006/relationships/hyperlink" Target="https://www.aiaaic.org/aiaaic-repository/ai-and-algorithmic-incidents-and-controversies/tesla-model-x-crashes-into-five-police-officers" TargetMode="External"/><Relationship Id="rId336" Type="http://schemas.openxmlformats.org/officeDocument/2006/relationships/hyperlink" Target="https://www.bloombergquint.com/business/facebook-briefly-blocks-resignmodi-as-india-covid-crisis-grows" TargetMode="External"/><Relationship Id="rId543" Type="http://schemas.openxmlformats.org/officeDocument/2006/relationships/hyperlink" Target="https://www.streetinsider.com/Analyst+Comments/Tesla+%28TSLA%29+Could+Be+Misleading+Clients+About+Promises+for+Level-5+Self-Driving+Capabilities+This+Year+-+GLG+Research/18094348.html" TargetMode="External"/><Relationship Id="rId988" Type="http://schemas.openxmlformats.org/officeDocument/2006/relationships/hyperlink" Target="https://internetfreedom.in/use-of-facial-recognition-by-cbse-is-an-unnecessary-and-harmful-impediment-for-students/" TargetMode="External"/><Relationship Id="rId1173" Type="http://schemas.openxmlformats.org/officeDocument/2006/relationships/hyperlink" Target="https://www.wired.it/internet/regole/2020/06/09/riconoscimento-facciale-como/" TargetMode="External"/><Relationship Id="rId1380" Type="http://schemas.openxmlformats.org/officeDocument/2006/relationships/hyperlink" Target="https://www.inputmag.com/tech/documents-show-the-secret-service-harvested-phone-locations-via-apps-locate-x" TargetMode="External"/><Relationship Id="rId2017" Type="http://schemas.openxmlformats.org/officeDocument/2006/relationships/hyperlink" Target="https://venturebeat.com/2020/07/31/ai-weekly-big-techs-antitrust-reckoning-is-a-cautionary-tale-for-the-ai-industry/" TargetMode="External"/><Relationship Id="rId2224" Type="http://schemas.openxmlformats.org/officeDocument/2006/relationships/hyperlink" Target="https://www.cjr.org/the_media_today/disinformation-facebook.php" TargetMode="External"/><Relationship Id="rId2669" Type="http://schemas.openxmlformats.org/officeDocument/2006/relationships/hyperlink" Target="https://www.wbur.org/cognoscenti/2019/11/12/robo-grading-rich-barlow" TargetMode="External"/><Relationship Id="rId2876" Type="http://schemas.openxmlformats.org/officeDocument/2006/relationships/hyperlink" Target="https://www.icij.org/investigations/china-cables/read-the-china-cables-documents/" TargetMode="External"/><Relationship Id="rId3622" Type="http://schemas.openxmlformats.org/officeDocument/2006/relationships/hyperlink" Target="https://www.thejakartapost.com/life/2018/08/04/its-harder-to-turn-off-robot-begging-for-its-life-study.html" TargetMode="External"/><Relationship Id="rId3927" Type="http://schemas.openxmlformats.org/officeDocument/2006/relationships/hyperlink" Target="https://www.bbc.co.uk/news/technology-46354276" TargetMode="External"/><Relationship Id="rId403" Type="http://schemas.openxmlformats.org/officeDocument/2006/relationships/hyperlink" Target="https://arstechnica.com/cars/2021/04/consumer-reports-shows-tesla-autopilot-works-with-no-one-in-the-drivers-seat/" TargetMode="External"/><Relationship Id="rId750" Type="http://schemas.openxmlformats.org/officeDocument/2006/relationships/hyperlink" Target="https://www.bloomberg.com/news/articles/2020-10-29/tiktok-s-owner-sells-its-first-consumer-gadget-and-it-s-a-lamp" TargetMode="External"/><Relationship Id="rId848" Type="http://schemas.openxmlformats.org/officeDocument/2006/relationships/hyperlink" Target="https://www.miamistudent.net/article/2021/03/proctorio-is-problematic" TargetMode="External"/><Relationship Id="rId1033" Type="http://schemas.openxmlformats.org/officeDocument/2006/relationships/hyperlink" Target="https://www.businesstraveller.com/business-travel/2020/11/26/china-calls-for-global-qr-code-to-restart-travel/" TargetMode="External"/><Relationship Id="rId1478" Type="http://schemas.openxmlformats.org/officeDocument/2006/relationships/hyperlink" Target="https://www.stanforddaily.com/2020/12/18/stanford-medicine-passes-over-front-line-residents-fellows-in-initial-vaccine-allocation/" TargetMode="External"/><Relationship Id="rId1685" Type="http://schemas.openxmlformats.org/officeDocument/2006/relationships/hyperlink" Target="https://www.thestartv.com/v/ismail-sabri-lodges-police-mcmc-reports-over-fake-news" TargetMode="External"/><Relationship Id="rId1892" Type="http://schemas.openxmlformats.org/officeDocument/2006/relationships/hyperlink" Target="https://www.nbcnews.com/tech/security/sophisticated-software-used-attack-activist-couple-shows-new-disinform-rcna47" TargetMode="External"/><Relationship Id="rId2431" Type="http://schemas.openxmlformats.org/officeDocument/2006/relationships/hyperlink" Target="https://edition.cnn.com/2021/05/04/tech/pimeyes-facial-recognition/index.html" TargetMode="External"/><Relationship Id="rId2529" Type="http://schemas.openxmlformats.org/officeDocument/2006/relationships/hyperlink" Target="https://www.vice.com/en_au/article/jgeyex/we-asked-food-delivery-drivers-uber-eats-menulog-deliveroo-which-is-the-worst-company-pay" TargetMode="External"/><Relationship Id="rId2736" Type="http://schemas.openxmlformats.org/officeDocument/2006/relationships/hyperlink" Target="https://arxiv.org/pdf/1907.07174.pdf" TargetMode="External"/><Relationship Id="rId4091" Type="http://schemas.openxmlformats.org/officeDocument/2006/relationships/hyperlink" Target="https://www.theguardian.com/technology/2018/jul/26/facebook-market-cap-falls-109bn-dollars-after-growth-shock" TargetMode="External"/><Relationship Id="rId4189" Type="http://schemas.openxmlformats.org/officeDocument/2006/relationships/hyperlink" Target="https://www.latimes.com/business/la-fi-mattel-aristotle-20171005-story.html" TargetMode="External"/><Relationship Id="rId610" Type="http://schemas.openxmlformats.org/officeDocument/2006/relationships/hyperlink" Target="https://www.europeanscientist.com/en/public-health/the-european-food-labelling-dispute-explained/" TargetMode="External"/><Relationship Id="rId708" Type="http://schemas.openxmlformats.org/officeDocument/2006/relationships/hyperlink" Target="https://www.complianceweek.com/data-privacy/how-far-is-too-far-with-employee-monitoring-barclays-case-could-offer-litmus/29336.article" TargetMode="External"/><Relationship Id="rId915" Type="http://schemas.openxmlformats.org/officeDocument/2006/relationships/hyperlink" Target="https://www.insidehighered.com/admissions/article/2020/07/13/algorithm-used-ib-scores-year-blamed-students-low-marks" TargetMode="External"/><Relationship Id="rId1240" Type="http://schemas.openxmlformats.org/officeDocument/2006/relationships/hyperlink" Target="https://apnews.com/article/race-and-ethnicity-police-racial-profiling-lawsuits-louisiana-d87e9a09c835f3facdda8cdfc4b158e1" TargetMode="External"/><Relationship Id="rId1338" Type="http://schemas.openxmlformats.org/officeDocument/2006/relationships/hyperlink" Target="https://www.cbsnews.com/news/detroit-facial-recognition-surveillance-camera-racial-bias-crime/" TargetMode="External"/><Relationship Id="rId1545" Type="http://schemas.openxmlformats.org/officeDocument/2006/relationships/hyperlink" Target="https://www.cnbc.com/2020/08/29/op-ed-amazon-halo-privacy-considerations.html" TargetMode="External"/><Relationship Id="rId2943" Type="http://schemas.openxmlformats.org/officeDocument/2006/relationships/hyperlink" Target="https://www.washingtonpost.com/technology/2019/07/07/fbi-ice-find-state-drivers-license-photos-are-gold-mine-facial-recognition-searches/?utm_term=.f19901a55346&amp;_hsenc=p2ANqtz-_Jp1WCSeXQ2FQ-u_OpMJQsXc_mEyNuURyEAXxZPcmfPqcaNtTfyz6cwc3DyoJqVz4r1LRU5H8_iYCKfOFsPj1ravMiTQ&amp;_hsmi=74455360" TargetMode="External"/><Relationship Id="rId4049" Type="http://schemas.openxmlformats.org/officeDocument/2006/relationships/hyperlink" Target="https://www.technologyreview.com/2018/01/11/146257/google-photos-still-has-a-problem-with-gorillas/" TargetMode="External"/><Relationship Id="rId4396" Type="http://schemas.openxmlformats.org/officeDocument/2006/relationships/hyperlink" Target="https://www.ministryofsound.com/posts/articles/2017/november/police-called-to-empty-flat-after-rogue-alexa-throws-rave/" TargetMode="External"/><Relationship Id="rId1100" Type="http://schemas.openxmlformats.org/officeDocument/2006/relationships/hyperlink" Target="https://policyoptions.irpp.org/magazines/november-2020/facial-recognition-is-transforming-our-borders-and-we-are-not-prepared/" TargetMode="External"/><Relationship Id="rId1405" Type="http://schemas.openxmlformats.org/officeDocument/2006/relationships/hyperlink" Target="https://news.trust.org/item/20210218035835-cbgdz" TargetMode="External"/><Relationship Id="rId1752" Type="http://schemas.openxmlformats.org/officeDocument/2006/relationships/hyperlink" Target="https://www.aspistrategist.org.au/the-new-struggle-for-truth-in-the-era-of-deepfakes/" TargetMode="External"/><Relationship Id="rId2803" Type="http://schemas.openxmlformats.org/officeDocument/2006/relationships/hyperlink" Target="https://www.theguardian.com/uk-news/2020/jan/01/visa-applications-home-office-refuses-to-reveal-high-risk-countries" TargetMode="External"/><Relationship Id="rId4256" Type="http://schemas.openxmlformats.org/officeDocument/2006/relationships/hyperlink" Target="https://iapp.org/news/a/hrw-raises-concern-over-chinas-national-voice-biometric-database/" TargetMode="External"/><Relationship Id="rId4463" Type="http://schemas.openxmlformats.org/officeDocument/2006/relationships/hyperlink" Target="https://www.vice.com/en/article/qvvv3p/googles-anti-bullying-ai-mistakes-civility-for-decency" TargetMode="External"/><Relationship Id="rId4670" Type="http://schemas.openxmlformats.org/officeDocument/2006/relationships/hyperlink" Target="https://advox.globalvoices.org/2016/04/07/the-russian-art-of-meta-stalking/" TargetMode="External"/><Relationship Id="rId44" Type="http://schemas.openxmlformats.org/officeDocument/2006/relationships/hyperlink" Target="https://www.aiaaic.org/aiaaic-repository/ai-and-algorithmic-incidents-and-controversies/verus-prison-inmate-call-monitoring" TargetMode="External"/><Relationship Id="rId1612" Type="http://schemas.openxmlformats.org/officeDocument/2006/relationships/hyperlink" Target="https://www.nzherald.co.nz/world/inside-truth-behind-cnns-pornhub-viral-us-election-video/WBEBJIMEJ53ZTUGNMZJRTH46BA/" TargetMode="External"/><Relationship Id="rId1917" Type="http://schemas.openxmlformats.org/officeDocument/2006/relationships/hyperlink" Target="https://www.biometricupdate.com/202011/for-image-recognition-systems-the-world-still-looks-like-daddy-knows-best-research" TargetMode="External"/><Relationship Id="rId3065" Type="http://schemas.openxmlformats.org/officeDocument/2006/relationships/hyperlink" Target="https://www.newsweek.com/adidas-uk-twitter-arsenal-racist-tweets-1447107" TargetMode="External"/><Relationship Id="rId3272" Type="http://schemas.openxmlformats.org/officeDocument/2006/relationships/hyperlink" Target="https://www.wired.com/story/christchurch-shooter-youtube-radicalization-extremism/" TargetMode="External"/><Relationship Id="rId4116" Type="http://schemas.openxmlformats.org/officeDocument/2006/relationships/hyperlink" Target="https://www.theverge.com/2018/9/6/17826446/ibm-video-surveillance-nypd-cctv-cameras-search-skin-tone" TargetMode="External"/><Relationship Id="rId4323" Type="http://schemas.openxmlformats.org/officeDocument/2006/relationships/hyperlink" Target="https://www.techworm.net/2017/12/apple-refunds-chinese-woman-colleague-unlocks-iphone-x-using-face-id.html" TargetMode="External"/><Relationship Id="rId4530" Type="http://schemas.openxmlformats.org/officeDocument/2006/relationships/hyperlink" Target="https://yandex.com/company/blog/expanding-the-yandex-intelligent-assistant-ecosystem" TargetMode="External"/><Relationship Id="rId4768" Type="http://schemas.openxmlformats.org/officeDocument/2006/relationships/hyperlink" Target="https://www.smh.com.au/technology/google-responsible-for-linking-to-defamatory-websites-australian-court-20151102-gko9l8.html" TargetMode="External"/><Relationship Id="rId193" Type="http://schemas.openxmlformats.org/officeDocument/2006/relationships/hyperlink" Target="https://www.aiaaic.org/aiaaic-repository/ai-and-algorithmic-incidents-and-controversies/anthony-bourdain-voice-deepfake" TargetMode="External"/><Relationship Id="rId498" Type="http://schemas.openxmlformats.org/officeDocument/2006/relationships/hyperlink" Target="https://hypebeast.com/2021/4/jeff-bezos-shareholder-letter-algorithm-shuffle-employees-union-drive" TargetMode="External"/><Relationship Id="rId2081" Type="http://schemas.openxmlformats.org/officeDocument/2006/relationships/hyperlink" Target="https://bigthink.com/technology-innovation/ai-fake-nudes" TargetMode="External"/><Relationship Id="rId2179" Type="http://schemas.openxmlformats.org/officeDocument/2006/relationships/hyperlink" Target="https://www.thehindu.com/news/national/protesting-farmers-facebook-page-taken-down/article33380493.ece" TargetMode="External"/><Relationship Id="rId3132" Type="http://schemas.openxmlformats.org/officeDocument/2006/relationships/hyperlink" Target="https://geekculture.co/meet-mindar-japans-robot-priest/" TargetMode="External"/><Relationship Id="rId3577" Type="http://schemas.openxmlformats.org/officeDocument/2006/relationships/hyperlink" Target="http://disputeresolutionblog.practicallaw.com/ai-powered-investments-who-if-anyone-is-liable-when-it-goes-wrong-tyndaris-v-vwm/" TargetMode="External"/><Relationship Id="rId3784" Type="http://schemas.openxmlformats.org/officeDocument/2006/relationships/hyperlink" Target="https://phys.org/news/2018-11-minority-homebuyers-widespread-statistical-discrimination.html" TargetMode="External"/><Relationship Id="rId3991" Type="http://schemas.openxmlformats.org/officeDocument/2006/relationships/hyperlink" Target="https://uk.pcmag.com/speakers/93352/amazon-tv-ad-triggers-echo-dot-to-order-cat-food" TargetMode="External"/><Relationship Id="rId4628" Type="http://schemas.openxmlformats.org/officeDocument/2006/relationships/hyperlink" Target="https://rss.onlinelibrary.wiley.com/doi/full/10.1111/j.1740-9713.2016.00960.x" TargetMode="External"/><Relationship Id="rId4835" Type="http://schemas.openxmlformats.org/officeDocument/2006/relationships/hyperlink" Target="https://www.washingtonpost.com/news/morning-mix/wp/2014/08/07/can-google-be-sued-for-a-search-suggestion-a-hong-kong-judge-says-yes/" TargetMode="External"/><Relationship Id="rId260" Type="http://schemas.openxmlformats.org/officeDocument/2006/relationships/hyperlink" Target="https://arxiv.org/abs/2109.06467" TargetMode="External"/><Relationship Id="rId2386" Type="http://schemas.openxmlformats.org/officeDocument/2006/relationships/hyperlink" Target="https://www.greenpeace.org/usa/reports/oil-in-the-cloud/" TargetMode="External"/><Relationship Id="rId2593" Type="http://schemas.openxmlformats.org/officeDocument/2006/relationships/hyperlink" Target="http://www.kneron.com/read/85/" TargetMode="External"/><Relationship Id="rId3437" Type="http://schemas.openxmlformats.org/officeDocument/2006/relationships/hyperlink" Target="https://openai.com/blog/solving-rubiks-cube/" TargetMode="External"/><Relationship Id="rId3644" Type="http://schemas.openxmlformats.org/officeDocument/2006/relationships/hyperlink" Target="https://www.latimes.com/business/story/2021-01-29/column-facial-recognition-privacy" TargetMode="External"/><Relationship Id="rId3851" Type="http://schemas.openxmlformats.org/officeDocument/2006/relationships/hyperlink" Target="https://www.cnbc.com/2018/12/07/deepfake-ai-trump-impersonator-highlights-election-fake-news-threat.html" TargetMode="External"/><Relationship Id="rId4902" Type="http://schemas.openxmlformats.org/officeDocument/2006/relationships/hyperlink" Target="https://www.sueddeutsche.de/politik/klage-gegen-google-und-jauch-bettina-wulff-wehrt-sich-gegen-verleumdungen-1.1462439" TargetMode="External"/><Relationship Id="rId120" Type="http://schemas.openxmlformats.org/officeDocument/2006/relationships/hyperlink" Target="https://www.aiaaic.org/aiaaic-repository/ai-and-algorithmic-incidents-and-controversies/facebook-marketplace-gun-sales" TargetMode="External"/><Relationship Id="rId358" Type="http://schemas.openxmlformats.org/officeDocument/2006/relationships/hyperlink" Target="https://twitter.com/TomTugendhat/status/1384973766040637441" TargetMode="External"/><Relationship Id="rId565" Type="http://schemas.openxmlformats.org/officeDocument/2006/relationships/hyperlink" Target="https://www.aiaaic.org/aiaaic-repository/ai-and-algorithmic-incidents-and-controversies/amazon-algorithms-promote-vaccine-misinformation" TargetMode="External"/><Relationship Id="rId772" Type="http://schemas.openxmlformats.org/officeDocument/2006/relationships/hyperlink" Target="https://hyperallergic.com/593074/how-racial-bias-in-tech-has-developed-the-new-jim-code/" TargetMode="External"/><Relationship Id="rId1195" Type="http://schemas.openxmlformats.org/officeDocument/2006/relationships/hyperlink" Target="https://www.washingtonpost.com/world/2020/10/09/argentina-facial-recognition-juvenile-suspects/" TargetMode="External"/><Relationship Id="rId2039" Type="http://schemas.openxmlformats.org/officeDocument/2006/relationships/hyperlink" Target="https://www.dailymail.co.uk/news/article-8073679/Chinese-app-Wechat-started-censor-coronavirus-related-messages-January-1-reports-reveal.html" TargetMode="External"/><Relationship Id="rId2246" Type="http://schemas.openxmlformats.org/officeDocument/2006/relationships/hyperlink" Target="https://www.theguardian.com/technology/2020/jun/15/facebook-blocks-bans-users-sharing-guardian-article-showing-aboriginal-men-in-chains" TargetMode="External"/><Relationship Id="rId2453" Type="http://schemas.openxmlformats.org/officeDocument/2006/relationships/hyperlink" Target="https://www.vice.com/en_us/article/k7exem/banjo-ai-company-utah-surveillance-panopticon" TargetMode="External"/><Relationship Id="rId2660" Type="http://schemas.openxmlformats.org/officeDocument/2006/relationships/hyperlink" Target="https://www.dailymail.co.uk/sciencetech/article-6773443/AI-powered-Oral-B-device-learns-brushing-habits.html" TargetMode="External"/><Relationship Id="rId2898" Type="http://schemas.openxmlformats.org/officeDocument/2006/relationships/hyperlink" Target="https://www.apnews.com/9d43f4b74260411797043ddd391c13d8" TargetMode="External"/><Relationship Id="rId3504" Type="http://schemas.openxmlformats.org/officeDocument/2006/relationships/hyperlink" Target="https://www.itv.com/news/2019-02-06/hotel-booking-sites-agree-to-end-misleading-sales-tactics" TargetMode="External"/><Relationship Id="rId3711" Type="http://schemas.openxmlformats.org/officeDocument/2006/relationships/hyperlink" Target="https://www.engadget.com/2018-11-22-chinese-facial-recognition-confuses-bus-ad-with-jaywalker.html" TargetMode="External"/><Relationship Id="rId3949" Type="http://schemas.openxmlformats.org/officeDocument/2006/relationships/hyperlink" Target="https://www.inverse.com/article/40041-watch-lg-s-cloi-robot-fail-live-on-stage-at-ces-2018" TargetMode="External"/><Relationship Id="rId218" Type="http://schemas.openxmlformats.org/officeDocument/2006/relationships/hyperlink" Target="https://www.aiaaic.org/aiaaic-repository/ai-and-algorithmic-incidents-and-controversies/id-me-unemployment-benefit-applications" TargetMode="External"/><Relationship Id="rId425" Type="http://schemas.openxmlformats.org/officeDocument/2006/relationships/hyperlink" Target="https://qz.com/1050340/the-name-youre-given-as-a-child-can-shape-your-face-as-an-adult/" TargetMode="External"/><Relationship Id="rId632" Type="http://schemas.openxmlformats.org/officeDocument/2006/relationships/hyperlink" Target="https://www.dailymail.co.uk/sciencetech/article-8377461/Shocking-moment-Telsa-Model-3-Autopilot-mode-crashes-truck-Taiwan-highway.html" TargetMode="External"/><Relationship Id="rId1055" Type="http://schemas.openxmlformats.org/officeDocument/2006/relationships/hyperlink" Target="https://www.theguardian.com/world/2020/apr/13/nhs-coronavirus-app-memo-discussed-giving-ministers-power-to-de-anonymise-users" TargetMode="External"/><Relationship Id="rId1262" Type="http://schemas.openxmlformats.org/officeDocument/2006/relationships/hyperlink" Target="https://www.legalexaminer.com/home-family/predictive-policing-is-predictably-controversial/" TargetMode="External"/><Relationship Id="rId2106" Type="http://schemas.openxmlformats.org/officeDocument/2006/relationships/hyperlink" Target="https://www.esquire.com/it/lifestyle/tecnologia/a32777943/ia-produttivita/" TargetMode="External"/><Relationship Id="rId2313" Type="http://schemas.openxmlformats.org/officeDocument/2006/relationships/hyperlink" Target="https://www.documentcloud.org/documents/6950241-Newman.html" TargetMode="External"/><Relationship Id="rId2520" Type="http://schemas.openxmlformats.org/officeDocument/2006/relationships/hyperlink" Target="https://www.salon.com/2020/06/21/uber-lyft-algorithms-charged-users-more-for-trips-to-non-white-neighborhoods/" TargetMode="External"/><Relationship Id="rId2758" Type="http://schemas.openxmlformats.org/officeDocument/2006/relationships/hyperlink" Target="https://www.scmp.com/news/china/science/article/3025329/watch-and-learn-chinese-university-says-new-classroom-facial" TargetMode="External"/><Relationship Id="rId2965" Type="http://schemas.openxmlformats.org/officeDocument/2006/relationships/hyperlink" Target="https://www.bloomberg.com/news/articles/2019-11-25/mass-surveillance-reaches-down-into-beijing-s-subway-network" TargetMode="External"/><Relationship Id="rId3809" Type="http://schemas.openxmlformats.org/officeDocument/2006/relationships/hyperlink" Target="https://www.extremetech.com/extreme/274453-ibm-watson-recommends-unsafe-cancer-treatments" TargetMode="External"/><Relationship Id="rId937" Type="http://schemas.openxmlformats.org/officeDocument/2006/relationships/hyperlink" Target="https://www.biometricupdate.com/202007/deepfakes-some-progress-in-video-detection-but-its-back-to-the-basics-for-faked-audio" TargetMode="External"/><Relationship Id="rId1122" Type="http://schemas.openxmlformats.org/officeDocument/2006/relationships/hyperlink" Target="https://venturebeat.com/2020/11/03/the-unavoidable-glaring-cproblem-with-californias-prop-25-to-replace-cash-bail-with-an-algorithm/" TargetMode="External"/><Relationship Id="rId1567" Type="http://schemas.openxmlformats.org/officeDocument/2006/relationships/hyperlink" Target="https://petapixel.com/2020/11/02/ai-tracking-camera-mistakes-referees-bald-head-for-a-soccer-ball/" TargetMode="External"/><Relationship Id="rId1774" Type="http://schemas.openxmlformats.org/officeDocument/2006/relationships/hyperlink" Target="https://www.marketwatch.com/story/target-owned-shipt-workers-strike-over-new-algorithm-based-compensation-that-they-say-will-lower-their-pay-11594842478" TargetMode="External"/><Relationship Id="rId1981" Type="http://schemas.openxmlformats.org/officeDocument/2006/relationships/hyperlink" Target="https://openai.com/blog/openai-licenses-gpt-3-technology-to-microsoft/" TargetMode="External"/><Relationship Id="rId2618" Type="http://schemas.openxmlformats.org/officeDocument/2006/relationships/hyperlink" Target="https://www.fastcompany.com/90406423/these-ai-generated-people-are-coming-to-kill-stock-photography" TargetMode="External"/><Relationship Id="rId2825" Type="http://schemas.openxmlformats.org/officeDocument/2006/relationships/hyperlink" Target="https://www.essex.ac.uk/news/2019/07/03/met-police-live-facial-recognition-trial-concerns" TargetMode="External"/><Relationship Id="rId4180" Type="http://schemas.openxmlformats.org/officeDocument/2006/relationships/hyperlink" Target="https://www.washingtonpost.com/news/the-switch/wp/2017/07/18/drowned-security-robot-is-gone-but-clearly-not-forgotten/" TargetMode="External"/><Relationship Id="rId4278" Type="http://schemas.openxmlformats.org/officeDocument/2006/relationships/hyperlink" Target="https://www.epic.org/algorithmic-transparency/EPIC-FTC-UTR-Complaint.pdf" TargetMode="External"/><Relationship Id="rId4485" Type="http://schemas.openxmlformats.org/officeDocument/2006/relationships/hyperlink" Target="https://nakedsecurity.sophos.com/2017/01/27/data-privacy-day-know-the-risks-of-amazon-alexa-and-google-home/" TargetMode="External"/><Relationship Id="rId66" Type="http://schemas.openxmlformats.org/officeDocument/2006/relationships/hyperlink" Target="http://pony.ai/" TargetMode="External"/><Relationship Id="rId1427" Type="http://schemas.openxmlformats.org/officeDocument/2006/relationships/hyperlink" Target="https://inews.co.uk/news/uk/universal-credit-algorithm-payments-calculated-benefits-poverty-human-rights-watch-664786" TargetMode="External"/><Relationship Id="rId1634" Type="http://schemas.openxmlformats.org/officeDocument/2006/relationships/hyperlink" Target="https://www.inputmag.com/culture/lapd-has-used-facial-recognition-30000-times-since-2009-despite-denial" TargetMode="External"/><Relationship Id="rId1841" Type="http://schemas.openxmlformats.org/officeDocument/2006/relationships/hyperlink" Target="https://www.ethicalconsumer.org/technology/facial-recognition-southern-co-operative-supermarket-branches" TargetMode="External"/><Relationship Id="rId3087" Type="http://schemas.openxmlformats.org/officeDocument/2006/relationships/hyperlink" Target="https://www.washingtonpost.com/nation/2019/06/12/mark-zuckerberg-deepfake-facebook-instagram-nancy-pelosi/" TargetMode="External"/><Relationship Id="rId3294" Type="http://schemas.openxmlformats.org/officeDocument/2006/relationships/hyperlink" Target="https://www.forbes.com/sites/thomasbrewster/2019/08/01/microsoft-slammed-for-investing-in-israeli-facial-recognition-spying-on-palestinians/" TargetMode="External"/><Relationship Id="rId4040" Type="http://schemas.openxmlformats.org/officeDocument/2006/relationships/hyperlink" Target="https://www.thesun.co.uk/tech/6571996/google-images-sexist-women-photos/" TargetMode="External"/><Relationship Id="rId4138" Type="http://schemas.openxmlformats.org/officeDocument/2006/relationships/hyperlink" Target="https://www.forbes.com/sites/jeremybogaisky/2018/11/08/crash-of-lion-air-737-max-raises-questions-about-autopilot-and-pilot-skills/?sh=1cd1fcb94847" TargetMode="External"/><Relationship Id="rId4345" Type="http://schemas.openxmlformats.org/officeDocument/2006/relationships/hyperlink" Target="https://arstechnica.com/information-technology/2017/11/hackers-say-they-broke-apples-face-id-heres-why-were-not-convinced/" TargetMode="External"/><Relationship Id="rId4692" Type="http://schemas.openxmlformats.org/officeDocument/2006/relationships/hyperlink" Target="https://spectrum.ieee.org/tech-talk/artificial-intelligence/machine-learning/in-2016-microsofts-racist-chatbot-revealed-the-dangers-of-online-conversation" TargetMode="External"/><Relationship Id="rId1939" Type="http://schemas.openxmlformats.org/officeDocument/2006/relationships/hyperlink" Target="https://edition.cnn.com/2020/09/21/tech/twitter-racial-bias-preview/index.html" TargetMode="External"/><Relationship Id="rId3599" Type="http://schemas.openxmlformats.org/officeDocument/2006/relationships/hyperlink" Target="https://www.theverge.com/2018/12/28/18159042/chinese-schools-smart-uniforms-track-student-location" TargetMode="External"/><Relationship Id="rId4552" Type="http://schemas.openxmlformats.org/officeDocument/2006/relationships/hyperlink" Target="https://apnews.com/article/ee71bd075fb948308727b4bbff7b3ad8" TargetMode="External"/><Relationship Id="rId4857" Type="http://schemas.openxmlformats.org/officeDocument/2006/relationships/hyperlink" Target="https://time.com/5840609/algorithm-unemployment/" TargetMode="External"/><Relationship Id="rId1701" Type="http://schemas.openxmlformats.org/officeDocument/2006/relationships/hyperlink" Target="https://edition.cnn.com/2020/02/28/tech/fake-twitter-candidate-2020/index.html" TargetMode="External"/><Relationship Id="rId3154" Type="http://schemas.openxmlformats.org/officeDocument/2006/relationships/hyperlink" Target="https://www.biometricupdate.com/202012/dutch-grocer-thinks-loophole-makes-face-biometrics-legal-in-its-store" TargetMode="External"/><Relationship Id="rId3361" Type="http://schemas.openxmlformats.org/officeDocument/2006/relationships/hyperlink" Target="https://www.wired.co.uk/article/amazon-autism-fake-cure-books" TargetMode="External"/><Relationship Id="rId3459" Type="http://schemas.openxmlformats.org/officeDocument/2006/relationships/hyperlink" Target="https://tech.newstatesman.com/news/sensenets-microsoft" TargetMode="External"/><Relationship Id="rId3666" Type="http://schemas.openxmlformats.org/officeDocument/2006/relationships/hyperlink" Target="https://www.nytimes.com/interactive/2020/02/18/magazine/google-revolt.html" TargetMode="External"/><Relationship Id="rId4205" Type="http://schemas.openxmlformats.org/officeDocument/2006/relationships/hyperlink" Target="https://medium.com/@blaisea/do-algorithms-reveal-sexual-orientation-or-just-expose-our-stereotypes-d998fafdf477" TargetMode="External"/><Relationship Id="rId4412" Type="http://schemas.openxmlformats.org/officeDocument/2006/relationships/hyperlink" Target="https://www.nytimes.com/2018/02/01/technology/amazon-wristband-tracking-privacy.html" TargetMode="External"/><Relationship Id="rId282" Type="http://schemas.openxmlformats.org/officeDocument/2006/relationships/hyperlink" Target="https://findbiometrics.com/report-finds-rcmp-misled-public-broke-internal-rules-with-facial-recognition-contract-043006/" TargetMode="External"/><Relationship Id="rId587" Type="http://schemas.openxmlformats.org/officeDocument/2006/relationships/hyperlink" Target="https://www.aiaaic.org/aiaaic-repository/ai-and-algorithmic-incidents-and-controversies/gpt-2-dupes-medicaid" TargetMode="External"/><Relationship Id="rId2170" Type="http://schemas.openxmlformats.org/officeDocument/2006/relationships/hyperlink" Target="https://www.forbes.com/sites/alisondurkee/2020/10/12/facebook-bans-holocaust-denial-in-major-reversal/?sh=cdad8cf167d6" TargetMode="External"/><Relationship Id="rId2268" Type="http://schemas.openxmlformats.org/officeDocument/2006/relationships/hyperlink" Target="https://www.scmagazine.com/home/security-news/bug-leads-facebook-to-mark-covid-19-posts-as-spam/" TargetMode="External"/><Relationship Id="rId3014" Type="http://schemas.openxmlformats.org/officeDocument/2006/relationships/hyperlink" Target="https://www.latimes.com/business/technology/la-fi-tn-google-artificial-intelligence-healthcare-20180618-story.html" TargetMode="External"/><Relationship Id="rId3221" Type="http://schemas.openxmlformats.org/officeDocument/2006/relationships/hyperlink" Target="https://mashable.com/article/youtube-lgbt-lawsuit/?europe=true" TargetMode="External"/><Relationship Id="rId3319" Type="http://schemas.openxmlformats.org/officeDocument/2006/relationships/hyperlink" Target="https://www.forbes.com/sites/zakdoffman/2019/09/02/chinese-best-ever-deepfake-app-zao-sparks-huge-faceapp-like-privacy-storm/?sh=43630e3d8470" TargetMode="External"/><Relationship Id="rId3873" Type="http://schemas.openxmlformats.org/officeDocument/2006/relationships/hyperlink" Target="https://www.refinery29.com/en-us/2019/01/220545/scarlett-johansson-deepfake-porn" TargetMode="External"/><Relationship Id="rId4717" Type="http://schemas.openxmlformats.org/officeDocument/2006/relationships/hyperlink" Target="http://en.people.cn/n3/2016/1118/c90000-9143838.html" TargetMode="External"/><Relationship Id="rId4924" Type="http://schemas.openxmlformats.org/officeDocument/2006/relationships/hyperlink" Target="https://safiyaunoble.files.wordpress.com/2012/03/54_search_engines.pdf" TargetMode="External"/><Relationship Id="rId8" Type="http://schemas.openxmlformats.org/officeDocument/2006/relationships/hyperlink" Target="https://www.aiaaic.org/aiaaic-repository/ai-and-algorithmic-incidents-and-controversies/microsoft-future-teen-pregnancy-system" TargetMode="External"/><Relationship Id="rId142" Type="http://schemas.openxmlformats.org/officeDocument/2006/relationships/hyperlink" Target="https://www.aiaaic.org/aiaaic-repository/ai-and-algorithmic-incidents-and-controversies/facebook-xcheck" TargetMode="External"/><Relationship Id="rId447" Type="http://schemas.openxmlformats.org/officeDocument/2006/relationships/hyperlink" Target="https://www.medianama.com/2020/10/223-aadhaar-facial-recognition/" TargetMode="External"/><Relationship Id="rId794" Type="http://schemas.openxmlformats.org/officeDocument/2006/relationships/hyperlink" Target="https://www.law.com/legaltechnews/2020/08/05/bar-exams-facial-recognition-deployment-is-heightening-test-takers-anxiety/" TargetMode="External"/><Relationship Id="rId1077" Type="http://schemas.openxmlformats.org/officeDocument/2006/relationships/hyperlink" Target="https://www.voice-online.co.uk/news/uk-news/2020/10/08/colourism-uk-passport-checker-biased-against-darker-skinned-women/" TargetMode="External"/><Relationship Id="rId2030" Type="http://schemas.openxmlformats.org/officeDocument/2006/relationships/hyperlink" Target="https://www.dailymail.co.uk/sciencetech/article-8337541/Researchers-harvest-peoples-mask-selfies-without-consent-improve-facial-recognition-software.html" TargetMode="External"/><Relationship Id="rId2128" Type="http://schemas.openxmlformats.org/officeDocument/2006/relationships/hyperlink" Target="https://news.ycombinator.com/item?id=23524576" TargetMode="External"/><Relationship Id="rId2475" Type="http://schemas.openxmlformats.org/officeDocument/2006/relationships/hyperlink" Target="https://docs.google.com/document/d/1sLB0lqz3pTDcchN3lE1go0_dD13DYKVRdc_0Inqep3w/edit" TargetMode="External"/><Relationship Id="rId2682" Type="http://schemas.openxmlformats.org/officeDocument/2006/relationships/hyperlink" Target="https://www.cnil.fr/fr/experimentation-de-la-reconnaissance-faciale-dans-deux-lycees-la-cnil-precise-sa-position" TargetMode="External"/><Relationship Id="rId2987" Type="http://schemas.openxmlformats.org/officeDocument/2006/relationships/hyperlink" Target="https://www.nbcnews.com/news/nbcblk/racial-bias-found-widely-used-health-care-algorithm-n1076436" TargetMode="External"/><Relationship Id="rId3526" Type="http://schemas.openxmlformats.org/officeDocument/2006/relationships/hyperlink" Target="https://www.foxnews.com/tech/hotel-fires-robot-staff-after-guest-complaints" TargetMode="External"/><Relationship Id="rId3733" Type="http://schemas.openxmlformats.org/officeDocument/2006/relationships/hyperlink" Target="https://www.newscientist.com/article/2186512-exclusive-uk-police-wants-ai-to-stop-violent-crime-before-it-happens/" TargetMode="External"/><Relationship Id="rId3940" Type="http://schemas.openxmlformats.org/officeDocument/2006/relationships/hyperlink" Target="https://www.weforum.org/agenda/2018/10/3-reasons-why-ai-wont-replace-human-translators-yet/" TargetMode="External"/><Relationship Id="rId654" Type="http://schemas.openxmlformats.org/officeDocument/2006/relationships/hyperlink" Target="https://www.telegraph.co.uk/technology/2020/02/19/self-driving-tesla-tricked-speeding-using-terrifying-hack/" TargetMode="External"/><Relationship Id="rId861" Type="http://schemas.openxmlformats.org/officeDocument/2006/relationships/hyperlink" Target="https://www.privacy.com.sg/databreach/proctoru-confirms-data-breach-after-database-leaked-online/" TargetMode="External"/><Relationship Id="rId959" Type="http://schemas.openxmlformats.org/officeDocument/2006/relationships/hyperlink" Target="https://www.independent.ie/business/technology/explainer-why-has-one-line-of-computer-code-caused-such-disruption-to-the-leaving-cert-grades-39580586.html" TargetMode="External"/><Relationship Id="rId1284" Type="http://schemas.openxmlformats.org/officeDocument/2006/relationships/hyperlink" Target="https://www.computerweekly.com/news/252483439/Facial-recognition-suppliers-race-to-identify-hidden-faces" TargetMode="External"/><Relationship Id="rId1491" Type="http://schemas.openxmlformats.org/officeDocument/2006/relationships/hyperlink" Target="https://www.consumerreports.org/medical-tests/new-test-measures-kidney-health-without-factoring-in-race/" TargetMode="External"/><Relationship Id="rId1589" Type="http://schemas.openxmlformats.org/officeDocument/2006/relationships/hyperlink" Target="https://thesource.com/2020/04/29/jay-z-copyright/" TargetMode="External"/><Relationship Id="rId2335" Type="http://schemas.openxmlformats.org/officeDocument/2006/relationships/hyperlink" Target="https://d1tzzns6d79su2.cloudfront.net/uploads/embedded_file/7a5c7231788844c43cdabae1aaea8340a138bff47e5a69c60c48ea9b49f5381b/8ece7111-f067-4545-ab0c-49146d51391e.pdf" TargetMode="External"/><Relationship Id="rId2542" Type="http://schemas.openxmlformats.org/officeDocument/2006/relationships/hyperlink" Target="https://www.theverge.com/2019/5/17/18629214/tesla-autopilot-crash-death-josh-brown-jeremy-banner" TargetMode="External"/><Relationship Id="rId3800" Type="http://schemas.openxmlformats.org/officeDocument/2006/relationships/hyperlink" Target="https://techcrunch.com/2021/03/05/uks-mhra-says-it-has-concerns-about-babylon-health-and-flags-legal-gap-around-triage-chatbots/" TargetMode="External"/><Relationship Id="rId307" Type="http://schemas.openxmlformats.org/officeDocument/2006/relationships/hyperlink" Target="https://www.newsweek.com/black-man-tiktok-artificial-intelligence-racism-1587018" TargetMode="External"/><Relationship Id="rId514" Type="http://schemas.openxmlformats.org/officeDocument/2006/relationships/hyperlink" Target="https://edition.cnn.com/2021/04/19/business/tesla-fatal-crash-no-one-in-drivers-seat/index.html" TargetMode="External"/><Relationship Id="rId721" Type="http://schemas.openxmlformats.org/officeDocument/2006/relationships/hyperlink" Target="https://research.g2.com/insights/scalefactor-raises-100-million-then-abruptly-shuts-down" TargetMode="External"/><Relationship Id="rId1144" Type="http://schemas.openxmlformats.org/officeDocument/2006/relationships/hyperlink" Target="https://globalvoices.org/2020/09/13/a-chinese-city-withdraws-civility-code-following-online-criticism/" TargetMode="External"/><Relationship Id="rId1351" Type="http://schemas.openxmlformats.org/officeDocument/2006/relationships/hyperlink" Target="https://www.independent.co.uk/news/world/americas/detroit-police-arrest-robert-williams-facial-recognition-robbery-a9583966.html" TargetMode="External"/><Relationship Id="rId1449" Type="http://schemas.openxmlformats.org/officeDocument/2006/relationships/hyperlink" Target="https://www.ccomptes.fr/system/files/2020-10/20201014-58-2-conduite-grands-projets-numeriques-Etat.pdf" TargetMode="External"/><Relationship Id="rId1796" Type="http://schemas.openxmlformats.org/officeDocument/2006/relationships/hyperlink" Target="https://www.businessinsider.com/explosive-reveal-amazon-warehouse-injuries-report-2020-9?r=US&amp;IR=T" TargetMode="External"/><Relationship Id="rId2402" Type="http://schemas.openxmlformats.org/officeDocument/2006/relationships/hyperlink" Target="https://www.geekwire.com/2020/microsoft-patents-technology-score-meetings-using-body-language-facial-expressions-data/" TargetMode="External"/><Relationship Id="rId2847" Type="http://schemas.openxmlformats.org/officeDocument/2006/relationships/hyperlink" Target="https://techxplore.com/news/2020-08-uk-court-recognition-violates-human.html" TargetMode="External"/><Relationship Id="rId4062" Type="http://schemas.openxmlformats.org/officeDocument/2006/relationships/hyperlink" Target="https://thenextweb.com/artificial-intelligence/2018/09/11/googles-hate-speech-ai-easily-fooled/" TargetMode="External"/><Relationship Id="rId88" Type="http://schemas.openxmlformats.org/officeDocument/2006/relationships/hyperlink" Target="https://www.aiaaic.org/aiaaic-repository/ai-and-algorithmic-incidents-and-controversies/india-citizenship-law-protest-surveillance" TargetMode="External"/><Relationship Id="rId819" Type="http://schemas.openxmlformats.org/officeDocument/2006/relationships/hyperlink" Target="https://www.edsurge.com/news/2020-11-13-pushback-is-growing-against-automated-proctoring-services-but-so-is-their-use" TargetMode="External"/><Relationship Id="rId1004" Type="http://schemas.openxmlformats.org/officeDocument/2006/relationships/hyperlink" Target="https://www.thesun.co.uk/money/12795902/universal-credit-calculated-algorithm-hunger-debt/" TargetMode="External"/><Relationship Id="rId1211" Type="http://schemas.openxmlformats.org/officeDocument/2006/relationships/hyperlink" Target="https://news.bloomberglaw.com/social-justice/protester-surveillance-may-test-constitutional-privacy-in-courts" TargetMode="External"/><Relationship Id="rId1656" Type="http://schemas.openxmlformats.org/officeDocument/2006/relationships/hyperlink" Target="https://www.dailykos.com/stories/2020/10/2/1982767/-Deep-Fake-Ad-Showcases-the-Power-of-Misinformation" TargetMode="External"/><Relationship Id="rId1863" Type="http://schemas.openxmlformats.org/officeDocument/2006/relationships/hyperlink" Target="https://www.cfodive.com/news/YouPlus-Shaukat-Shamim-machine-learning-startup-SEC-fraud/582029/" TargetMode="External"/><Relationship Id="rId2707" Type="http://schemas.openxmlformats.org/officeDocument/2006/relationships/hyperlink" Target="https://www.theverge.com/tldr/2019/7/22/20703810/ai-classical-portrait-apps-selfie-web-transformation" TargetMode="External"/><Relationship Id="rId2914" Type="http://schemas.openxmlformats.org/officeDocument/2006/relationships/hyperlink" Target="https://advox.globalvoices.org/2020/01/30/how-zimbabwes-biometric-id-scheme-and-chinas-ai-aspirations-threw-a-wrench-into-the-2018-election/" TargetMode="External"/><Relationship Id="rId4367" Type="http://schemas.openxmlformats.org/officeDocument/2006/relationships/hyperlink" Target="https://uk.pcmag.com/social-media/90679/faceapp-pulls-ethnicity-change-filters" TargetMode="External"/><Relationship Id="rId4574" Type="http://schemas.openxmlformats.org/officeDocument/2006/relationships/hyperlink" Target="https://www.engadget.com/2016-09-24-googles-self-driving-car-is-the-victim-in-a-serious-crash.html" TargetMode="External"/><Relationship Id="rId4781" Type="http://schemas.openxmlformats.org/officeDocument/2006/relationships/hyperlink" Target="https://phys.org/news/2018-08-creepy-machines-gmail.html" TargetMode="External"/><Relationship Id="rId1309" Type="http://schemas.openxmlformats.org/officeDocument/2006/relationships/hyperlink" Target="https://www.politico.eu/wp-content/uploads/2020/03/Pru%CC%88m-FR.pdf" TargetMode="External"/><Relationship Id="rId1516" Type="http://schemas.openxmlformats.org/officeDocument/2006/relationships/hyperlink" Target="https://fortune.com/2020/04/22/coronavirus-test-diagnosis-ai-doctors-illnesses-covid-19-research-artificial-intelligence/" TargetMode="External"/><Relationship Id="rId1723" Type="http://schemas.openxmlformats.org/officeDocument/2006/relationships/hyperlink" Target="https://www.theguardian.com/commentisfree/2020/may/30/twitter-taking-on-trumps-lies-about-time-too" TargetMode="External"/><Relationship Id="rId1930" Type="http://schemas.openxmlformats.org/officeDocument/2006/relationships/hyperlink" Target="https://screenrant.com/gradient-photo-editing-app-racist-ai-face-feature/" TargetMode="External"/><Relationship Id="rId3176" Type="http://schemas.openxmlformats.org/officeDocument/2006/relationships/hyperlink" Target="https://www.infosecurity-magazine.com/opinions/ai-voice-impersonation/" TargetMode="External"/><Relationship Id="rId3383" Type="http://schemas.openxmlformats.org/officeDocument/2006/relationships/hyperlink" Target="https://www.consumerreports.org/privacy/amazon-echo-dot-kids-violates-privacy-rules-advocates-claim/" TargetMode="External"/><Relationship Id="rId3590" Type="http://schemas.openxmlformats.org/officeDocument/2006/relationships/hyperlink" Target="https://www.indiatimes.com/technology/news/goldman-sachs-ai-predicts-brazil-will-win-fifa-world-cup-2018-after-simulating-1-million-results-347310.html" TargetMode="External"/><Relationship Id="rId4227" Type="http://schemas.openxmlformats.org/officeDocument/2006/relationships/hyperlink" Target="https://www.houstonchronicle.com/news/houston-texas/houston/article/Houston-teachers-to-pursue-lawsuit-over-secret-11139692.php" TargetMode="External"/><Relationship Id="rId4434" Type="http://schemas.openxmlformats.org/officeDocument/2006/relationships/hyperlink" Target="https://www.snopes.com/fact-check/facebook-ai-developed-own-language/" TargetMode="External"/><Relationship Id="rId4879" Type="http://schemas.openxmlformats.org/officeDocument/2006/relationships/hyperlink" Target="https://www.washingtonpost.com/news/answer-sheet/wp/2015/08/09/master-teacher-suing-new-york-state-over-ineffective-rating-is-going-to-court/" TargetMode="External"/><Relationship Id="rId15" Type="http://schemas.openxmlformats.org/officeDocument/2006/relationships/hyperlink" Target="https://www.aiaaic.org/aiaaic-repository/ai-and-algorithmic-incidents-and-controversies/airbnb-user-trustworthiness-scoring" TargetMode="External"/><Relationship Id="rId2192" Type="http://schemas.openxmlformats.org/officeDocument/2006/relationships/hyperlink" Target="https://www.cbsnews.com/news/nigeria-endsars-protest-apologizes/" TargetMode="External"/><Relationship Id="rId3036" Type="http://schemas.openxmlformats.org/officeDocument/2006/relationships/hyperlink" Target="https://www.youtube.com/watch?v=E0CfdHG1sIs" TargetMode="External"/><Relationship Id="rId3243" Type="http://schemas.openxmlformats.org/officeDocument/2006/relationships/hyperlink" Target="https://www.independent.co.uk/life-style/gadgets-and-tech/news/youtube-child-abuse-paedophilia-community-comments-links-recommended-videos-a8790441.html" TargetMode="External"/><Relationship Id="rId3688" Type="http://schemas.openxmlformats.org/officeDocument/2006/relationships/hyperlink" Target="https://www.biometricupdate.com/202112/partial-success-in-transparency-lawsuit-into-eus-ai-lie-detector-research" TargetMode="External"/><Relationship Id="rId3895" Type="http://schemas.openxmlformats.org/officeDocument/2006/relationships/hyperlink" Target="https://globalnews.ca/news/7429905/cadillac-fairview-facial-recognition-investgation-findings/" TargetMode="External"/><Relationship Id="rId4641" Type="http://schemas.openxmlformats.org/officeDocument/2006/relationships/hyperlink" Target="https://link.springer.com/article/10.1007/s11292-016-9272-0" TargetMode="External"/><Relationship Id="rId4739" Type="http://schemas.openxmlformats.org/officeDocument/2006/relationships/hyperlink" Target="https://www.theguardian.com/technology/2018/mar/25/death-by-robot-mechanised-danger-in-our-changing-world" TargetMode="External"/><Relationship Id="rId164" Type="http://schemas.openxmlformats.org/officeDocument/2006/relationships/hyperlink" Target="https://www.aiaaic.org/aiaaic-repository/ai-and-algorithmic-incidents-and-controversies/tesla-optimus-bot" TargetMode="External"/><Relationship Id="rId371" Type="http://schemas.openxmlformats.org/officeDocument/2006/relationships/hyperlink" Target="https://www.theregister.com/2021/04/08/tui_software_mistake/" TargetMode="External"/><Relationship Id="rId2052" Type="http://schemas.openxmlformats.org/officeDocument/2006/relationships/hyperlink" Target="https://www.nytimes.com/2020/03/23/technology/speech-recognition-bias-apple-amazon-google.html" TargetMode="External"/><Relationship Id="rId2497" Type="http://schemas.openxmlformats.org/officeDocument/2006/relationships/hyperlink" Target="https://www.adcu.org.uk/news-posts/app-drivers-couriers-union-files-ground-breaking-legal-challenge-against-ubers-dismissal-of-drivers-by-algorithm-in-the-uk-and-portugal" TargetMode="External"/><Relationship Id="rId3450" Type="http://schemas.openxmlformats.org/officeDocument/2006/relationships/hyperlink" Target="https://abc7.com/privacy-repo-cameras-repossession-license-plate-data/379656/" TargetMode="External"/><Relationship Id="rId3548" Type="http://schemas.openxmlformats.org/officeDocument/2006/relationships/hyperlink" Target="https://www.businessinsider.com/gm-cruise-self-driving-car-ticket-not-yielding-pedestrian-2018-3" TargetMode="External"/><Relationship Id="rId3755" Type="http://schemas.openxmlformats.org/officeDocument/2006/relationships/hyperlink" Target="https://www.wsj.com/articles/china-said-to-deploy-big-data-for-predictive-policing-in-xinjiang-1519719096" TargetMode="External"/><Relationship Id="rId4501" Type="http://schemas.openxmlformats.org/officeDocument/2006/relationships/hyperlink" Target="https://thehill.com/policy/technology/350886-google-allowed-advertisers-to-target-bigoted-and-racist-categories" TargetMode="External"/><Relationship Id="rId4806" Type="http://schemas.openxmlformats.org/officeDocument/2006/relationships/hyperlink" Target="https://www.nytimes.com/2014/08/15/us/starbucks-to-revise-work-scheduling-policies.html" TargetMode="External"/><Relationship Id="rId469" Type="http://schemas.openxmlformats.org/officeDocument/2006/relationships/hyperlink" Target="https://www.whatdotheyknow.com/request/sham_marriages_8" TargetMode="External"/><Relationship Id="rId676" Type="http://schemas.openxmlformats.org/officeDocument/2006/relationships/hyperlink" Target="https://www.theverge.com/2020/7/23/21335554/steve-wozniak-youtube-lawsuit-bitcoin-scam-cryptocurrency-apple" TargetMode="External"/><Relationship Id="rId883" Type="http://schemas.openxmlformats.org/officeDocument/2006/relationships/hyperlink" Target="https://venturebeat.com/2020/07/01/mit-takes-down-80-million-tiny-images-data-set-due-to-racist-and-offensive-content/" TargetMode="External"/><Relationship Id="rId1099" Type="http://schemas.openxmlformats.org/officeDocument/2006/relationships/hyperlink" Target="https://www.itworldcanada.com/article/canada-should-stop-using-facial-recognition-at-border-crossings-says-legal-clinic/436891" TargetMode="External"/><Relationship Id="rId2357" Type="http://schemas.openxmlformats.org/officeDocument/2006/relationships/hyperlink" Target="https://www.theverge.com/2019/3/12/18262646/ibm-didnt-inform-people-when-it-used-their-flickr-photos-for-facial-recognition-training" TargetMode="External"/><Relationship Id="rId2564" Type="http://schemas.openxmlformats.org/officeDocument/2006/relationships/hyperlink" Target="https://www.teslarati.com/tesla-model-3-fire-explosion-moscow-what-we-know-so-far/" TargetMode="External"/><Relationship Id="rId3103" Type="http://schemas.openxmlformats.org/officeDocument/2006/relationships/hyperlink" Target="https://www.straitstimes.com/asia/east-asia/china-may-outlaw-deepfake-ai-technology-that-alters-faces-of-people" TargetMode="External"/><Relationship Id="rId3310" Type="http://schemas.openxmlformats.org/officeDocument/2006/relationships/hyperlink" Target="https://futurism.com/the-byte/deepfake-ai-look-sound-joe-rogan" TargetMode="External"/><Relationship Id="rId3408" Type="http://schemas.openxmlformats.org/officeDocument/2006/relationships/hyperlink" Target="https://www.theverge.com/2019/7/3/20681423/amazon-alexa-echo-chris-coons-data-transcripts-recording-privacy" TargetMode="External"/><Relationship Id="rId3615" Type="http://schemas.openxmlformats.org/officeDocument/2006/relationships/hyperlink" Target="https://www.nbcnews.com/mach/science/robot-manipulates-humans-creepy-new-experiment-should-we-be-worried-ncna900361" TargetMode="External"/><Relationship Id="rId3962" Type="http://schemas.openxmlformats.org/officeDocument/2006/relationships/hyperlink" Target="https://www.independent.co.uk/voices/man-fired-computer-machine-ai-artificial-intelligence-security-systems-work-employment-future-a8428631.html" TargetMode="External"/><Relationship Id="rId231" Type="http://schemas.openxmlformats.org/officeDocument/2006/relationships/hyperlink" Target="https://www.aiaaic.org/aiaaic-repository/ai-and-algorithmic-incidents-and-controversies/kargu-2-autonomous-drone-attack" TargetMode="External"/><Relationship Id="rId329" Type="http://schemas.openxmlformats.org/officeDocument/2006/relationships/hyperlink" Target="https://www.biometricupdate.com/201807/uk-home-office-biometrics-strategy-draws-further-criticism-for-lack-of-oversight-recommendations" TargetMode="External"/><Relationship Id="rId536" Type="http://schemas.openxmlformats.org/officeDocument/2006/relationships/hyperlink" Target="https://www.washingtonpost.com/national/tesla-on-autopilot-drives-into-michigan-troopers-patrol-car/2021/03/17/e33167a8-8784-11eb-be4a-24b89f616f2c_story.html" TargetMode="External"/><Relationship Id="rId1166" Type="http://schemas.openxmlformats.org/officeDocument/2006/relationships/hyperlink" Target="https://findbiometrics.com/chinese-city-suspends-biometric-toilet-paper-program-120701/" TargetMode="External"/><Relationship Id="rId1373" Type="http://schemas.openxmlformats.org/officeDocument/2006/relationships/hyperlink" Target="https://www.engadget.com/secret-service-bought-location-data-locate-x-165531624.html" TargetMode="External"/><Relationship Id="rId2217" Type="http://schemas.openxmlformats.org/officeDocument/2006/relationships/hyperlink" Target="https://secure.avaaz.org/campaign/en/facebook_fact_check_failure/" TargetMode="External"/><Relationship Id="rId2771" Type="http://schemas.openxmlformats.org/officeDocument/2006/relationships/hyperlink" Target="https://algorithmwatch.org/en/story/austrias-employment-agency-ams-rolls-out-discriminatory-algorithm/" TargetMode="External"/><Relationship Id="rId2869" Type="http://schemas.openxmlformats.org/officeDocument/2006/relationships/hyperlink" Target="https://www.insidehook.com/daily_brief/news-opinion/government-study-confirms-face-recognition-technology-is-racist" TargetMode="External"/><Relationship Id="rId3822" Type="http://schemas.openxmlformats.org/officeDocument/2006/relationships/hyperlink" Target="https://newsinfo.inquirer.net/1062955/p2fb-factory-worker-survives-being-impaled-by-10-steel-spikes" TargetMode="External"/><Relationship Id="rId743" Type="http://schemas.openxmlformats.org/officeDocument/2006/relationships/hyperlink" Target="https://www.dailymail.co.uk/sciencetech/article-8066595/Clearview-AI-developing-cams-use-database-Facebook-Instagram-photos-identify-subjects.html" TargetMode="External"/><Relationship Id="rId950" Type="http://schemas.openxmlformats.org/officeDocument/2006/relationships/hyperlink" Target="https://www.polishnews.co.uk/coronavirus-piotr-glinski-on-suspending-payments-from-the-culture-support-fund/" TargetMode="External"/><Relationship Id="rId1026" Type="http://schemas.openxmlformats.org/officeDocument/2006/relationships/hyperlink" Target="https://www.buzzfeednews.com/article/pranavdixit/coronavirus-india-forced-install-contact-tracing" TargetMode="External"/><Relationship Id="rId1580" Type="http://schemas.openxmlformats.org/officeDocument/2006/relationships/hyperlink" Target="https://www.bbc.co.uk/news/amp/technology-55799653" TargetMode="External"/><Relationship Id="rId1678" Type="http://schemas.openxmlformats.org/officeDocument/2006/relationships/hyperlink" Target="https://www.msn.com/en-us/news/opinion/conservative-sites-pull-articles-twitter-suspends-accounts-after-daily-beast-investigation/ar-BB16s0VG" TargetMode="External"/><Relationship Id="rId1885" Type="http://schemas.openxmlformats.org/officeDocument/2006/relationships/hyperlink" Target="https://www.forbes.com/sites/sheilacallaham/2020/09/20/eeoc-finding-of-age-discrimination-against-ibm-signals-new-requisite-for-diversity-equity-and-inclusion/?sh=35a750773793" TargetMode="External"/><Relationship Id="rId2424" Type="http://schemas.openxmlformats.org/officeDocument/2006/relationships/hyperlink" Target="https://www.theguardian.com/technology/2020/jun/09/microsofts-robot-journalist-confused-by-mixed-race-little-mix-singers" TargetMode="External"/><Relationship Id="rId2631" Type="http://schemas.openxmlformats.org/officeDocument/2006/relationships/hyperlink" Target="https://news.sky.com/story/kings-cross-facial-recognition-cameras-under-investigation-11786146" TargetMode="External"/><Relationship Id="rId2729" Type="http://schemas.openxmlformats.org/officeDocument/2006/relationships/hyperlink" Target="https://datainnovation.org/2019/10/copyright-law-should-not-restrict-ai-systems-from-using-public-data/" TargetMode="External"/><Relationship Id="rId2936" Type="http://schemas.openxmlformats.org/officeDocument/2006/relationships/hyperlink" Target="https://www.newsclick.in/12-die-hunger-10-months-jharkhand-government-denial-right-food-campaign" TargetMode="External"/><Relationship Id="rId4084" Type="http://schemas.openxmlformats.org/officeDocument/2006/relationships/hyperlink" Target="https://www.theguardian.com/news/2018/mar/17/cambridge-analytica-facebook-influence-us-election" TargetMode="External"/><Relationship Id="rId4291" Type="http://schemas.openxmlformats.org/officeDocument/2006/relationships/hyperlink" Target="https://www.iflscience.com/technology/amazon-ai-designed-to-create-phone-cases-goes-hilariously-wrong/" TargetMode="External"/><Relationship Id="rId4389" Type="http://schemas.openxmlformats.org/officeDocument/2006/relationships/hyperlink" Target="https://www.entrepreneur.com/article/345256" TargetMode="External"/><Relationship Id="rId603" Type="http://schemas.openxmlformats.org/officeDocument/2006/relationships/hyperlink" Target="https://www.elmundo.es/ciencia-y-salud/salud/2021/02/27/603926b4fdddffc00d8b4647.html" TargetMode="External"/><Relationship Id="rId810" Type="http://schemas.openxmlformats.org/officeDocument/2006/relationships/hyperlink" Target="https://www.vice.com/en/article/n7wxvd/students-are-rebelling-against-eye-tracking-exam-surveillance-tools" TargetMode="External"/><Relationship Id="rId908" Type="http://schemas.openxmlformats.org/officeDocument/2006/relationships/hyperlink" Target="https://www.wired.com/story/algorithm-set-students-grades-altered-futures/" TargetMode="External"/><Relationship Id="rId1233" Type="http://schemas.openxmlformats.org/officeDocument/2006/relationships/hyperlink" Target="https://www.theregister.com/2020/11/04/black_lives_matter_protester_idd/" TargetMode="External"/><Relationship Id="rId1440" Type="http://schemas.openxmlformats.org/officeDocument/2006/relationships/hyperlink" Target="https://www.pbs.org/newshour/economy/column-how-algorithms-to-root-out-welfare-fraud-often-punish-the-poor" TargetMode="External"/><Relationship Id="rId1538" Type="http://schemas.openxmlformats.org/officeDocument/2006/relationships/hyperlink" Target="https://www.washingtonpost.com/technology/2020/12/10/amazon-halo-band-review/" TargetMode="External"/><Relationship Id="rId4151" Type="http://schemas.openxmlformats.org/officeDocument/2006/relationships/hyperlink" Target="https://ph.news.yahoo.com/self-driving-bus-crashed-vegas-173438911.html" TargetMode="External"/><Relationship Id="rId4596" Type="http://schemas.openxmlformats.org/officeDocument/2006/relationships/hyperlink" Target="https://www.theguardian.com/business/2016/oct/07/what-caused-pound-flash-crash-brexit-fallen-sterling" TargetMode="External"/><Relationship Id="rId1300" Type="http://schemas.openxmlformats.org/officeDocument/2006/relationships/hyperlink" Target="https://www.thetimes.co.uk/article/police-scotland-under-fire-for-using-drones-to-record-protests-7ml0pkh27" TargetMode="External"/><Relationship Id="rId1745" Type="http://schemas.openxmlformats.org/officeDocument/2006/relationships/hyperlink" Target="https://www.gizmodo.com.au/2020/02/a-quarter-of-all-climate-tweets-come-from-botsand-theyre-more-likely-to-peddle-denial/" TargetMode="External"/><Relationship Id="rId1952" Type="http://schemas.openxmlformats.org/officeDocument/2006/relationships/hyperlink" Target="https://www.inputmag.com/culture/tiktok-lifts-the-cover-off-its-algorithm-data-practices" TargetMode="External"/><Relationship Id="rId3198" Type="http://schemas.openxmlformats.org/officeDocument/2006/relationships/hyperlink" Target="https://www.wsj.com/articles/learning-from-googles-ai-ethics-board-implosion-11554715800" TargetMode="External"/><Relationship Id="rId4011" Type="http://schemas.openxmlformats.org/officeDocument/2006/relationships/hyperlink" Target="https://www.washingtonpost.com/news/the-switch/wp/2018/06/22/amazon-employees-demand-company-cut-ties-with-ice/?noredirect=on&amp;utm_term=.0267243f2fc9" TargetMode="External"/><Relationship Id="rId4249" Type="http://schemas.openxmlformats.org/officeDocument/2006/relationships/hyperlink" Target="https://www.theregister.com/2019/07/04/met_police_slammed_for_facial_recognition_practice/" TargetMode="External"/><Relationship Id="rId4456" Type="http://schemas.openxmlformats.org/officeDocument/2006/relationships/hyperlink" Target="https://www.eff.org/deeplinks/2016/09/googles-allo-sends-wrong-message-about-encryption" TargetMode="External"/><Relationship Id="rId4663" Type="http://schemas.openxmlformats.org/officeDocument/2006/relationships/hyperlink" Target="https://nypost.com/2016/12/30/toddler-asks-amazons-alexa-to-play-song-but-gets-porn-instead/" TargetMode="External"/><Relationship Id="rId4870" Type="http://schemas.openxmlformats.org/officeDocument/2006/relationships/hyperlink" Target="https://www.pcworld.com/article/2038704/google-has-to-delete-offensive-autocomplete-results-german-federal-court-rules.html" TargetMode="External"/><Relationship Id="rId37" Type="http://schemas.openxmlformats.org/officeDocument/2006/relationships/hyperlink" Target="https://www.aiaaic.org/aiaaic-repository/ai-and-algorithmic-incidents-and-controversies/zhihu-job-resignation-predictions" TargetMode="External"/><Relationship Id="rId1605" Type="http://schemas.openxmlformats.org/officeDocument/2006/relationships/hyperlink" Target="https://decider.com/2020/11/06/cnn-pornhub-banner-magic-wall-fake/" TargetMode="External"/><Relationship Id="rId1812" Type="http://schemas.openxmlformats.org/officeDocument/2006/relationships/hyperlink" Target="https://venturebeat.com/2020/06/16/amazon-unveils-distance-assistant-an-open-source-platform-to-enforce-physical-distancing-among-workers/" TargetMode="External"/><Relationship Id="rId3058" Type="http://schemas.openxmlformats.org/officeDocument/2006/relationships/hyperlink" Target="https://www.theguardian.com/technology/2019/aug/18/manchester-city-face-calls-to-reconsider-facial-recognition-tech" TargetMode="External"/><Relationship Id="rId3265" Type="http://schemas.openxmlformats.org/officeDocument/2006/relationships/hyperlink" Target="https://www.siliconrepublic.com/careers/facebook-chatbot-liam-bot" TargetMode="External"/><Relationship Id="rId3472" Type="http://schemas.openxmlformats.org/officeDocument/2006/relationships/hyperlink" Target="https://www.scmp.com/video/hong-kong/3014594/what-happens-when-people-mention-hong-kong-protests-chinese-social-media" TargetMode="External"/><Relationship Id="rId4109" Type="http://schemas.openxmlformats.org/officeDocument/2006/relationships/hyperlink" Target="https://qz.com/1866848/why-ibm-abandoned-its-facial-recognition-program/" TargetMode="External"/><Relationship Id="rId4316" Type="http://schemas.openxmlformats.org/officeDocument/2006/relationships/hyperlink" Target="https://www.idownloadblog.com/2017/11/10/face-id-twin-test-results/" TargetMode="External"/><Relationship Id="rId4523" Type="http://schemas.openxmlformats.org/officeDocument/2006/relationships/hyperlink" Target="https://www.wsj.com/articles/youtube-tweaks-its-search-results-after-rise-of-las-vegas-conspiracy-theories-1507219180" TargetMode="External"/><Relationship Id="rId4730" Type="http://schemas.openxmlformats.org/officeDocument/2006/relationships/hyperlink" Target="https://eu.usatoday.com/story/tech/news/2016/10/31/uber-lyft-black-african-american-women-discrimination-wait-times-longer-rides/92790684/" TargetMode="External"/><Relationship Id="rId186" Type="http://schemas.openxmlformats.org/officeDocument/2006/relationships/hyperlink" Target="https://www.aiaaic.org/aiaaic-repository/ai-and-algorithmic-incidents-and-controversies/trueallele-dna-algorithm" TargetMode="External"/><Relationship Id="rId393" Type="http://schemas.openxmlformats.org/officeDocument/2006/relationships/hyperlink" Target="https://www.artsprofessional.co.uk/news/exclusive-due-diligence-checks-emergency-grants-were-automated" TargetMode="External"/><Relationship Id="rId2074" Type="http://schemas.openxmlformats.org/officeDocument/2006/relationships/hyperlink" Target="https://thenextweb.com/neural/2020/03/10/masks-wont-make-you-safe-from-facial-recognition/" TargetMode="External"/><Relationship Id="rId2281" Type="http://schemas.openxmlformats.org/officeDocument/2006/relationships/hyperlink" Target="https://www.predictivehire.com/blog/meet-phai-the-algorithm-that-seeks-to-prevent-discrimination-and-predict-job-hopping/" TargetMode="External"/><Relationship Id="rId3125" Type="http://schemas.openxmlformats.org/officeDocument/2006/relationships/hyperlink" Target="https://www.theregister.com/2019/10/08/deepfake_videos_report/" TargetMode="External"/><Relationship Id="rId3332" Type="http://schemas.openxmlformats.org/officeDocument/2006/relationships/hyperlink" Target="https://www.cbsnews.com/news/faceapp-russian-app-sparks-myths-and-fears-about-privacy-and-data-use/" TargetMode="External"/><Relationship Id="rId3777" Type="http://schemas.openxmlformats.org/officeDocument/2006/relationships/hyperlink" Target="http://faculty.haas.berkeley.edu/morse/research/papers/discrim.pdf" TargetMode="External"/><Relationship Id="rId3984" Type="http://schemas.openxmlformats.org/officeDocument/2006/relationships/hyperlink" Target="https://www.theguardian.com/technology/2018/feb/14/amazon-alexa-ad-avoids-ban-after-viewer-complaint-ordered-cat-food" TargetMode="External"/><Relationship Id="rId4828" Type="http://schemas.openxmlformats.org/officeDocument/2006/relationships/hyperlink" Target="https://www.theverge.com/2014/12/9/7360441/facebook-screwing-with-user-emotions-was-2014s-most-shared-scientific" TargetMode="External"/><Relationship Id="rId253" Type="http://schemas.openxmlformats.org/officeDocument/2006/relationships/hyperlink" Target="https://www.aiaaic.org/aiaaic-repository/ai-and-algorithmic-incidents-and-controversies/dartmouth-medical-school-remote-exam-cheating" TargetMode="External"/><Relationship Id="rId460" Type="http://schemas.openxmlformats.org/officeDocument/2006/relationships/hyperlink" Target="https://www.forbes.com/sites/lanceeliot/2020/05/16/lawsuit-against-tesla-for-autopilot-engaged-pedestrian-death-could-disrupt-full-self-driving-progress/?sh=79dec95571f4" TargetMode="External"/><Relationship Id="rId698" Type="http://schemas.openxmlformats.org/officeDocument/2006/relationships/hyperlink" Target="https://www.bbc.co.uk/news/business-51570401" TargetMode="External"/><Relationship Id="rId1090" Type="http://schemas.openxmlformats.org/officeDocument/2006/relationships/hyperlink" Target="https://www.bloomberg.com/opinion/articles/2020-09-18/trump-s-wechat-ban-is-just-a-maga-wall-in-cyberspace" TargetMode="External"/><Relationship Id="rId2141" Type="http://schemas.openxmlformats.org/officeDocument/2006/relationships/hyperlink" Target="https://www.wsj.com/articles/zuckerberg-pitches-how-facebook-should-be-regulated-over-content-11581794890?mod=article_inline" TargetMode="External"/><Relationship Id="rId2379" Type="http://schemas.openxmlformats.org/officeDocument/2006/relationships/hyperlink" Target="https://securethoughts.com/medical-data-of-auto-accident-victims-exposed-online/" TargetMode="External"/><Relationship Id="rId2586" Type="http://schemas.openxmlformats.org/officeDocument/2006/relationships/hyperlink" Target="https://www.bloomberg.com/news/articles/2019-11-21/goldman-s-ceo-defends-apple-card-says-there-s-no-gender-bias" TargetMode="External"/><Relationship Id="rId2793" Type="http://schemas.openxmlformats.org/officeDocument/2006/relationships/hyperlink" Target="https://epic.org/foia/gallery/2019/" TargetMode="External"/><Relationship Id="rId3637" Type="http://schemas.openxmlformats.org/officeDocument/2006/relationships/hyperlink" Target="https://www.vice.com/en_us/article/z3by79/ucla-abandons-plans-to-use-facial-recognition-after-backlash" TargetMode="External"/><Relationship Id="rId3844" Type="http://schemas.openxmlformats.org/officeDocument/2006/relationships/hyperlink" Target="https://thehill.com/blogs/in-the-know/in-the-know/383525-obama-voiced-by-jordan-peele-in-psa-video-warning-about-fake" TargetMode="External"/><Relationship Id="rId113" Type="http://schemas.openxmlformats.org/officeDocument/2006/relationships/hyperlink" Target="https://www.aiaaic.org/aiaaic-repository/ai-and-algorithmic-incidents-and-controversies/laion-400m-dataset" TargetMode="External"/><Relationship Id="rId320" Type="http://schemas.openxmlformats.org/officeDocument/2006/relationships/hyperlink" Target="https://www.canberratimes.com.au/story/7222314/a-disgrace-ndis-architect-slams-robo-planning-proposal/" TargetMode="External"/><Relationship Id="rId558" Type="http://schemas.openxmlformats.org/officeDocument/2006/relationships/hyperlink" Target="https://www.aiaaic.org/aiaaic-repository/ai-and-algorithmic-incidents-and-controversies/tom-cruise-deepfakes" TargetMode="External"/><Relationship Id="rId765" Type="http://schemas.openxmlformats.org/officeDocument/2006/relationships/hyperlink" Target="https://www.heise.de/news/Weisse-Stereotype-bei-intelligenten-Maschinen-zu-viel-Whiteness-in-der-KI-4865978.html" TargetMode="External"/><Relationship Id="rId972" Type="http://schemas.openxmlformats.org/officeDocument/2006/relationships/hyperlink" Target="https://www.independent.co.uk/news/education/education-news/ofqual-exam-results-algorithm-b1721658.html" TargetMode="External"/><Relationship Id="rId1188" Type="http://schemas.openxmlformats.org/officeDocument/2006/relationships/hyperlink" Target="https://africancryptonews.com/2020/12/03/uganda-adopts-huaweis-facial-recognition-tech-to-track-protesters/" TargetMode="External"/><Relationship Id="rId1395" Type="http://schemas.openxmlformats.org/officeDocument/2006/relationships/hyperlink" Target="https://www.golem.de/news/predictive-policing-amnesty-kritisiert-polizei-fuer-diskriminierende-algorithmen-2009-151209.html" TargetMode="External"/><Relationship Id="rId2001" Type="http://schemas.openxmlformats.org/officeDocument/2006/relationships/hyperlink" Target="https://www.nytimes.com/2018/07/26/us/politics/twitter-shadowbanning.html" TargetMode="External"/><Relationship Id="rId2239" Type="http://schemas.openxmlformats.org/officeDocument/2006/relationships/hyperlink" Target="https://www.techdirt.com/articles/20200405/23414344241/content-moderation-is-impossible-facebooks-attempts-to-block-mask-gouging-took-down-diy-face-mask-instructions.shtml" TargetMode="External"/><Relationship Id="rId2446" Type="http://schemas.openxmlformats.org/officeDocument/2006/relationships/hyperlink" Target="https://www.vice.com/en_us/article/k7exem/banjo-ai-company-utah-surveillance-panopticon" TargetMode="External"/><Relationship Id="rId2653" Type="http://schemas.openxmlformats.org/officeDocument/2006/relationships/hyperlink" Target="https://www.vice.com/en/article/xwkv9z/google-planning-smart-city-toronto-despite-privacy-concerns" TargetMode="External"/><Relationship Id="rId2860" Type="http://schemas.openxmlformats.org/officeDocument/2006/relationships/hyperlink" Target="https://gizmodo.com/useless-police-robot-fails-to-call-for-help-when-needed-1838886285" TargetMode="External"/><Relationship Id="rId3704" Type="http://schemas.openxmlformats.org/officeDocument/2006/relationships/hyperlink" Target="https://www.cpomagazine.com/data-privacy/predictive-policing-raises-important-privacy-and-human-rights-concerns/" TargetMode="External"/><Relationship Id="rId418" Type="http://schemas.openxmlformats.org/officeDocument/2006/relationships/hyperlink" Target="https://patentimages.storage.googleapis.com/02/cf/cf/270123ce4f9494/US20200026908A1.pdf" TargetMode="External"/><Relationship Id="rId625" Type="http://schemas.openxmlformats.org/officeDocument/2006/relationships/hyperlink" Target="https://www.theverge.com/2020/9/18/21445168/tesla-driver-sleeping-police-charged-canada-autopilot" TargetMode="External"/><Relationship Id="rId832" Type="http://schemas.openxmlformats.org/officeDocument/2006/relationships/hyperlink" Target="https://www.vox.com/recode/22175021/school-cheating-student-privacy-remote-learning" TargetMode="External"/><Relationship Id="rId1048" Type="http://schemas.openxmlformats.org/officeDocument/2006/relationships/hyperlink" Target="https://www.sixthtone.com/news/1005703/citys-plan-for-permanent-health-codes-sparks-online-backlash" TargetMode="External"/><Relationship Id="rId1255" Type="http://schemas.openxmlformats.org/officeDocument/2006/relationships/hyperlink" Target="https://www.bloomberg.com/news/articles/2020-05-08/tiktok-faces-dutch-privacy-probe-over-safety-of-children-s-data" TargetMode="External"/><Relationship Id="rId1462" Type="http://schemas.openxmlformats.org/officeDocument/2006/relationships/hyperlink" Target="https://techzimo.com/france-is-using-ai-to-check-whether-people-are-wearing-masks-on-public-transport/" TargetMode="External"/><Relationship Id="rId2306" Type="http://schemas.openxmlformats.org/officeDocument/2006/relationships/hyperlink" Target="https://www.documentcloud.org/documents/6950241-Newman.html" TargetMode="External"/><Relationship Id="rId2513" Type="http://schemas.openxmlformats.org/officeDocument/2006/relationships/hyperlink" Target="https://www.theguardian.com/technology/2019/may/31/uber-to-ban-riders-with-low-ratings" TargetMode="External"/><Relationship Id="rId2958" Type="http://schemas.openxmlformats.org/officeDocument/2006/relationships/hyperlink" Target="https://www.fastcompany.com/90363754/report-spy-used-ai-linkedin-profile-to-connect-with-users" TargetMode="External"/><Relationship Id="rId3911" Type="http://schemas.openxmlformats.org/officeDocument/2006/relationships/hyperlink" Target="https://www.zmescience.com/tech/fabio-robot-supermarket-sacked/" TargetMode="External"/><Relationship Id="rId1115" Type="http://schemas.openxmlformats.org/officeDocument/2006/relationships/hyperlink" Target="https://ballotpedia.org/California_Proposition_25,_Replace_Cash_Bail_with_Risk_Assessments_Referendum_(2020)" TargetMode="External"/><Relationship Id="rId1322" Type="http://schemas.openxmlformats.org/officeDocument/2006/relationships/hyperlink" Target="https://www.nytimes.com/2020/12/29/technology/facial-recognition-misidentify-jail.html" TargetMode="External"/><Relationship Id="rId1767" Type="http://schemas.openxmlformats.org/officeDocument/2006/relationships/hyperlink" Target="https://www.scmp.com/lifestyle/article/3111428/privacy-china-growth-facial-recognition-technology-private-sector-raises" TargetMode="External"/><Relationship Id="rId1974" Type="http://schemas.openxmlformats.org/officeDocument/2006/relationships/hyperlink" Target="https://www.cfo.com/technology/2020/12/alibaba-dismayed-over-cloud-unit-including-ethnic-profiling-feature-in-facial-recognition-technology/" TargetMode="External"/><Relationship Id="rId2720" Type="http://schemas.openxmlformats.org/officeDocument/2006/relationships/hyperlink" Target="https://medium.com/swlh/the-ai-that-knows-your-face-from-your-voice-90772b352f2a" TargetMode="External"/><Relationship Id="rId2818" Type="http://schemas.openxmlformats.org/officeDocument/2006/relationships/hyperlink" Target="https://papers.ssrn.com/sol3/papers.cfm?abstract_id=3489440" TargetMode="External"/><Relationship Id="rId4173" Type="http://schemas.openxmlformats.org/officeDocument/2006/relationships/hyperlink" Target="https://www.mic.com/articles/173261/car-insurance-premiums-higher-in-minority-neighborhoods-than-in-white-areas-with-same-risk" TargetMode="External"/><Relationship Id="rId4380" Type="http://schemas.openxmlformats.org/officeDocument/2006/relationships/hyperlink" Target="https://www.newsweek.com/sophia-robot-saudi-arabia-women-735503" TargetMode="External"/><Relationship Id="rId4478" Type="http://schemas.openxmlformats.org/officeDocument/2006/relationships/hyperlink" Target="https://www.cnet.com/roadshow/news/california-wild-fires-navigation-apps/" TargetMode="External"/><Relationship Id="rId59" Type="http://schemas.openxmlformats.org/officeDocument/2006/relationships/hyperlink" Target="https://www.aiaaic.org/aiaaic-repository/ai-and-algorithmic-incidents-and-controversies/bulli-bai-muslim-women-auction" TargetMode="External"/><Relationship Id="rId1627" Type="http://schemas.openxmlformats.org/officeDocument/2006/relationships/hyperlink" Target="https://www.nytimes.com/2020/04/22/business/media/espn-kenny-mayne-state-farm-commercial.html" TargetMode="External"/><Relationship Id="rId1834" Type="http://schemas.openxmlformats.org/officeDocument/2006/relationships/hyperlink" Target="https://www.facewatch.co.uk/2020/10/05/facewatch-at-the-southern-co-op/" TargetMode="External"/><Relationship Id="rId3287" Type="http://schemas.openxmlformats.org/officeDocument/2006/relationships/hyperlink" Target="https://www.bbc.co.uk/news/uk-47637377" TargetMode="External"/><Relationship Id="rId4033" Type="http://schemas.openxmlformats.org/officeDocument/2006/relationships/hyperlink" Target="https://www.npr.org/2018/05/14/611097647/googles-duplex-raises-ethical-questions" TargetMode="External"/><Relationship Id="rId4240" Type="http://schemas.openxmlformats.org/officeDocument/2006/relationships/hyperlink" Target="https://www.gulf-times.com/story/539364/Face-recognition-flushes-out-China-s-toilet-paper-" TargetMode="External"/><Relationship Id="rId4338" Type="http://schemas.openxmlformats.org/officeDocument/2006/relationships/hyperlink" Target="https://9to5mac.com/2017/09/13/face-id-demo-fail-details/" TargetMode="External"/><Relationship Id="rId4685" Type="http://schemas.openxmlformats.org/officeDocument/2006/relationships/hyperlink" Target="https://www.washingtonpost.com/news/morning-mix/wp/2016/06/10/google-faulted-for-racial-bias-in-image-search-results-for-black-teenagers/" TargetMode="External"/><Relationship Id="rId4892" Type="http://schemas.openxmlformats.org/officeDocument/2006/relationships/hyperlink" Target="https://time.com/5840609/algorithm-unemployment/" TargetMode="External"/><Relationship Id="rId2096" Type="http://schemas.openxmlformats.org/officeDocument/2006/relationships/hyperlink" Target="https://www.thedrum.com/news/2020/01/16/youtube-pressured-demonetise-and-delist-viral-climate-denial-videos" TargetMode="External"/><Relationship Id="rId3494" Type="http://schemas.openxmlformats.org/officeDocument/2006/relationships/hyperlink" Target="https://www.theguardian.com/australia-news/2021/jan/29/uber-eats-accused-of-using-new-contract-to-exploit-australian-delivery-riders" TargetMode="External"/><Relationship Id="rId3799" Type="http://schemas.openxmlformats.org/officeDocument/2006/relationships/hyperlink" Target="https://inews.co.uk/news/babylon-health-doctor-app-nhs-does-it-work-266864" TargetMode="External"/><Relationship Id="rId4100" Type="http://schemas.openxmlformats.org/officeDocument/2006/relationships/hyperlink" Target="https://www.theguardian.com/world/2019/nov/11/facebook-sri-lanka-election-fake-news" TargetMode="External"/><Relationship Id="rId4545" Type="http://schemas.openxmlformats.org/officeDocument/2006/relationships/hyperlink" Target="https://www.thesun.co.uk/news/1787336/shocking-dashcam-footage-shows-horror-tesla-crash-that-killed-driver-while-car-was-on-autopilot/" TargetMode="External"/><Relationship Id="rId4752" Type="http://schemas.openxmlformats.org/officeDocument/2006/relationships/hyperlink" Target="https://www.buzzfeed.com/jamiejones/how-old-is-alf" TargetMode="External"/><Relationship Id="rId1901" Type="http://schemas.openxmlformats.org/officeDocument/2006/relationships/hyperlink" Target="https://news.bloomberglaw.com/daily-labor-report/amazons-heavily-automated-hr-leaves-workers-in-sick-leave-limbo" TargetMode="External"/><Relationship Id="rId3147" Type="http://schemas.openxmlformats.org/officeDocument/2006/relationships/hyperlink" Target="https://www.forbes.com/sites/aliciakelso/2020/07/01/dominos-australia-is-continuing-its-ai-partnershipa-strong-vote-of-confidence-for-the-technology/?sh=78b6040420fd" TargetMode="External"/><Relationship Id="rId3354" Type="http://schemas.openxmlformats.org/officeDocument/2006/relationships/hyperlink" Target="https://www.cnet.com/news/ibm-stirs-controversy-by-sharing-photos-for-ai-facial-recognition/" TargetMode="External"/><Relationship Id="rId3561" Type="http://schemas.openxmlformats.org/officeDocument/2006/relationships/hyperlink" Target="https://nypost.com/2018/08/05/wells-fargo-admits-glitch-led-to-hundreds-of-home-foreclosures/" TargetMode="External"/><Relationship Id="rId3659" Type="http://schemas.openxmlformats.org/officeDocument/2006/relationships/hyperlink" Target="https://www.pcmag.com/news/delivery-robot-catches-fire-in-california" TargetMode="External"/><Relationship Id="rId4405" Type="http://schemas.openxmlformats.org/officeDocument/2006/relationships/hyperlink" Target="https://www.foxnews.com/tech/6-year-old-accidentally-orders-high-end-treats-with-amazons-alexa" TargetMode="External"/><Relationship Id="rId4612" Type="http://schemas.openxmlformats.org/officeDocument/2006/relationships/hyperlink" Target="https://techxplore.com/news/2016-11-reliable-inference-criminality.html" TargetMode="External"/><Relationship Id="rId275" Type="http://schemas.openxmlformats.org/officeDocument/2006/relationships/hyperlink" Target="https://www.cigionline.org/articles/using-ai-immigration-decisions-could-jeopardize-human-rights" TargetMode="External"/><Relationship Id="rId482" Type="http://schemas.openxmlformats.org/officeDocument/2006/relationships/hyperlink" Target="https://twitter.com/andyweedman/status/1382459653863378944" TargetMode="External"/><Relationship Id="rId2163" Type="http://schemas.openxmlformats.org/officeDocument/2006/relationships/hyperlink" Target="https://forward.com/news/452725/holohoax-facebook-reddit-youtube-hate-speech/" TargetMode="External"/><Relationship Id="rId2370" Type="http://schemas.openxmlformats.org/officeDocument/2006/relationships/hyperlink" Target="https://www.scmp.com/tech/apps-social/article/3083230/wechat-surveils-international-accounts-decide-what-censor-chinese" TargetMode="External"/><Relationship Id="rId3007" Type="http://schemas.openxmlformats.org/officeDocument/2006/relationships/hyperlink" Target="https://www.forbes.com/sites/jilliandonfro/2019/11/11/google-ascension-project-nightingale-electronic-medical-records/?sh=691495997a0a" TargetMode="External"/><Relationship Id="rId3214" Type="http://schemas.openxmlformats.org/officeDocument/2006/relationships/hyperlink" Target="https://www.theverge.com/2019/10/2/20896181/google-contractor-reportedly-targeted-homeless-people-for-pixel-4-facial-recognition" TargetMode="External"/><Relationship Id="rId3421" Type="http://schemas.openxmlformats.org/officeDocument/2006/relationships/hyperlink" Target="https://medium.com/@bu64dcjrytwitb8/on-recent-research-auditing-commercial-facial-analysis-technology-19148bda1832" TargetMode="External"/><Relationship Id="rId3866" Type="http://schemas.openxmlformats.org/officeDocument/2006/relationships/hyperlink" Target="https://www.huffingtonpost.co.uk/entry/deepfake-porn-heres-what-its-like-to-see-yourself_n_5d0d0faee4b0a3941861fced?ri18n=true" TargetMode="External"/><Relationship Id="rId4917" Type="http://schemas.openxmlformats.org/officeDocument/2006/relationships/hyperlink" Target="https://www.dailymail.co.uk/news/article-5837873/Australian-man-shot-SUE-Google-defamation.html" TargetMode="External"/><Relationship Id="rId135" Type="http://schemas.openxmlformats.org/officeDocument/2006/relationships/hyperlink" Target="https://www.aiaaic.org/aiaaic-repository/ai-and-algorithmic-incidents-and-controversies/facebook-troll-farms" TargetMode="External"/><Relationship Id="rId342" Type="http://schemas.openxmlformats.org/officeDocument/2006/relationships/hyperlink" Target="https://thetechportal.com/2021/04/29/facebook-controversially-blocks-resignmodi-unblocks-it-hours-after-public-outcry/" TargetMode="External"/><Relationship Id="rId787" Type="http://schemas.openxmlformats.org/officeDocument/2006/relationships/hyperlink" Target="https://techxplore.com/news/2020-05-artificial-intelligence-personality-judgments-based.html" TargetMode="External"/><Relationship Id="rId994" Type="http://schemas.openxmlformats.org/officeDocument/2006/relationships/hyperlink" Target="https://eachother.org.uk/universal-credit-algorithm-is-pushing-people-into-poverty-report-finds/" TargetMode="External"/><Relationship Id="rId2023" Type="http://schemas.openxmlformats.org/officeDocument/2006/relationships/hyperlink" Target="https://www.dailydot.com/debug/face-mask-selfies-facial-recognition/" TargetMode="External"/><Relationship Id="rId2230" Type="http://schemas.openxmlformats.org/officeDocument/2006/relationships/hyperlink" Target="https://www.washingtonpost.com/business/on-small-business/facebooks-ai-mistakenly-bans-ads-for-struggling-businesses/2020/11/27/3a3c07a8-30a8-11eb-9dd6-2d0179981719_story.html" TargetMode="External"/><Relationship Id="rId2468" Type="http://schemas.openxmlformats.org/officeDocument/2006/relationships/hyperlink" Target="https://www.wsj.com/articles/chinese-professor-files-rare-lawsuit-over-use-of-facial-recognition-technology-11572884626" TargetMode="External"/><Relationship Id="rId2675" Type="http://schemas.openxmlformats.org/officeDocument/2006/relationships/hyperlink" Target="https://www.gizmodo.co.uk/2019/08/make-jordan-peterson-say-anything-you-want-with-this-spooky-audio-generator/" TargetMode="External"/><Relationship Id="rId2882" Type="http://schemas.openxmlformats.org/officeDocument/2006/relationships/hyperlink" Target="https://www.irishtimes.com/news/world/asia-pacific/china-cables-the-surveillance-system-behind-the-repression-1.4091861" TargetMode="External"/><Relationship Id="rId3519" Type="http://schemas.openxmlformats.org/officeDocument/2006/relationships/hyperlink" Target="https://thetakeout.com/outback-ai-nannycam-surveillance-presto-vision-1839103568" TargetMode="External"/><Relationship Id="rId3726" Type="http://schemas.openxmlformats.org/officeDocument/2006/relationships/hyperlink" Target="https://www.dailydot.com/debug/ibm-object-recognition-technology/" TargetMode="External"/><Relationship Id="rId3933" Type="http://schemas.openxmlformats.org/officeDocument/2006/relationships/hyperlink" Target="https://boingboing.net/2018/11/26/ducking-stool-2-0.html" TargetMode="External"/><Relationship Id="rId202" Type="http://schemas.openxmlformats.org/officeDocument/2006/relationships/hyperlink" Target="https://www.aiaaic.org/aiaaic-repository/ai-and-algorithmic-incidents-and-controversies/reddit-shadowbanning" TargetMode="External"/><Relationship Id="rId647" Type="http://schemas.openxmlformats.org/officeDocument/2006/relationships/hyperlink" Target="https://www.theregister.com/2020/02/20/tesla_ai_tricked_85_mph/" TargetMode="External"/><Relationship Id="rId854" Type="http://schemas.openxmlformats.org/officeDocument/2006/relationships/hyperlink" Target="https://iapp.org/news/a/student-monitoring-software-temporarily-shut-down-after-security-breach/" TargetMode="External"/><Relationship Id="rId1277" Type="http://schemas.openxmlformats.org/officeDocument/2006/relationships/hyperlink" Target="https://www.infosecurity-magazine.com/news/met-police-boss-slams-facial/" TargetMode="External"/><Relationship Id="rId1484" Type="http://schemas.openxmlformats.org/officeDocument/2006/relationships/hyperlink" Target="https://sanfrancisco.cbslocal.com/2020/12/30/stanford-covid-vaccine-non-frontline-staff-researchers-new-distribution-snafu/" TargetMode="External"/><Relationship Id="rId1691" Type="http://schemas.openxmlformats.org/officeDocument/2006/relationships/hyperlink" Target="https://gizmodo.com/author-behind-bogus-hunter-biden-report-isnt-real-eithe-1845525713" TargetMode="External"/><Relationship Id="rId2328" Type="http://schemas.openxmlformats.org/officeDocument/2006/relationships/hyperlink" Target="https://www.nytimes.com/2020/01/18/technology/clearview-privacy-facial-recognition.html" TargetMode="External"/><Relationship Id="rId2535" Type="http://schemas.openxmlformats.org/officeDocument/2006/relationships/hyperlink" Target="https://www.adnews.com.au/news/trivago-advertised-cheap-hotel-rooms-that-weren-t" TargetMode="External"/><Relationship Id="rId2742" Type="http://schemas.openxmlformats.org/officeDocument/2006/relationships/hyperlink" Target="https://thenextweb.com/artificial-intelligence/2019/07/18/ai-fails-to-recognize-these-nature-images-98-of-the-time/" TargetMode="External"/><Relationship Id="rId4195" Type="http://schemas.openxmlformats.org/officeDocument/2006/relationships/hyperlink" Target="https://www.abc.net.au/news/2018-04-09/naplan-writing-test-bizarre-heres-how-kids-can-get-top-marks/9625852" TargetMode="External"/><Relationship Id="rId507" Type="http://schemas.openxmlformats.org/officeDocument/2006/relationships/hyperlink" Target="https://www.dailymail.co.uk/video/news/video-2400950/Firefighters-swarm-scene-deadly-Tesla-crash-Houston.html" TargetMode="External"/><Relationship Id="rId714" Type="http://schemas.openxmlformats.org/officeDocument/2006/relationships/hyperlink" Target="https://informationaccountability.org/2020/06/privacy-law-must-focus-on-consequential-harm/" TargetMode="External"/><Relationship Id="rId921" Type="http://schemas.openxmlformats.org/officeDocument/2006/relationships/hyperlink" Target="https://venturebeat.com/2020/12/11/ai-weekly-neurips-2020-and-the-hope-for-change/" TargetMode="External"/><Relationship Id="rId1137" Type="http://schemas.openxmlformats.org/officeDocument/2006/relationships/hyperlink" Target="https://www.techrepublic.com/article/robot-dogs-start-security-patrols-at-us-military-base/" TargetMode="External"/><Relationship Id="rId1344" Type="http://schemas.openxmlformats.org/officeDocument/2006/relationships/hyperlink" Target="https://www.washingtonpost.com/opinions/2020/06/24/i-was-wrongfully-arrested-because-facial-recognition-why-are-police-allowed-use-this-technology/" TargetMode="External"/><Relationship Id="rId1551" Type="http://schemas.openxmlformats.org/officeDocument/2006/relationships/hyperlink" Target="https://www.theguardian.com/world/2020/jun/04/unreliable-data-doubt-snowballed-covid-19-drug-research-surgisphere-coronavirus-hydroxychloroquine" TargetMode="External"/><Relationship Id="rId1789" Type="http://schemas.openxmlformats.org/officeDocument/2006/relationships/hyperlink" Target="https://www.govtech.com/products/Lawsuit-Alleges-Macys-Broke-Illinois-Biometric-Privacy-Law.html" TargetMode="External"/><Relationship Id="rId1996" Type="http://schemas.openxmlformats.org/officeDocument/2006/relationships/hyperlink" Target="https://abcnews.go.com/Technology/twitter-denies-conservative-shadow-banning-claims-alters-search/story?id=56841398" TargetMode="External"/><Relationship Id="rId2602" Type="http://schemas.openxmlformats.org/officeDocument/2006/relationships/hyperlink" Target="https://epic.org/privacy/ftc/hirevue/EPIC_FTC_HireVue_Complaint.pdf" TargetMode="External"/><Relationship Id="rId4055" Type="http://schemas.openxmlformats.org/officeDocument/2006/relationships/hyperlink" Target="https://qz.com/1188170/google-photos-tried-to-fix-this-ski-photo/" TargetMode="External"/><Relationship Id="rId4262" Type="http://schemas.openxmlformats.org/officeDocument/2006/relationships/hyperlink" Target="https://finance.nine.com.au/business-news/centrelink-debt-letter-scandal-worsens/74bddbd1-e2fb-4e37-8b3e-d2f7eb7bf4e5" TargetMode="External"/><Relationship Id="rId50" Type="http://schemas.openxmlformats.org/officeDocument/2006/relationships/hyperlink" Target="https://www.aiaaic.org/aiaaic-repository/ai-and-algorithmic-incidents-and-controversies/tesla-phantom-braking" TargetMode="External"/><Relationship Id="rId1204" Type="http://schemas.openxmlformats.org/officeDocument/2006/relationships/hyperlink" Target="https://www.cbsnews.com/video/dataminr-helped-police-monitor-black-lives-matter-protests-george-floyd-intercept-reports/" TargetMode="External"/><Relationship Id="rId1411" Type="http://schemas.openxmlformats.org/officeDocument/2006/relationships/hyperlink" Target="https://www.theguardian.com/business/2020/dec/17/alibaba-offered-clients-facial-recognition-to-identify-uighur-people" TargetMode="External"/><Relationship Id="rId1649" Type="http://schemas.openxmlformats.org/officeDocument/2006/relationships/hyperlink" Target="https://www.politifact.com/factchecks/2021/feb/11/blog-posting/no-house-democrats-impeachment-video-did-not-viola/" TargetMode="External"/><Relationship Id="rId1856" Type="http://schemas.openxmlformats.org/officeDocument/2006/relationships/hyperlink" Target="https://www.sec.gov/news/press-release/2020-160" TargetMode="External"/><Relationship Id="rId2907" Type="http://schemas.openxmlformats.org/officeDocument/2006/relationships/hyperlink" Target="https://www.globaltimes.cn/content/1102797.shtml" TargetMode="External"/><Relationship Id="rId3071" Type="http://schemas.openxmlformats.org/officeDocument/2006/relationships/hyperlink" Target="https://www.forbes.com/sites/mnunez/2019/12/20/facebook-removes-hundreds-of-fake-pro-trump-accounts-using-ai-generated-profile-photos/?sh=163f7d5c6175" TargetMode="External"/><Relationship Id="rId4567" Type="http://schemas.openxmlformats.org/officeDocument/2006/relationships/hyperlink" Target="https://uk.pcmag.com/electronics/84732/hackers-remotely-attack-moving-tesla-model-s" TargetMode="External"/><Relationship Id="rId4774" Type="http://schemas.openxmlformats.org/officeDocument/2006/relationships/hyperlink" Target="https://www.cnet.com/news/google-apologizes-for-algorithm-mistakenly-calling-black-people-gorillas/" TargetMode="External"/><Relationship Id="rId1509" Type="http://schemas.openxmlformats.org/officeDocument/2006/relationships/hyperlink" Target="https://www.sciencedaily.com/releases/2020/03/200325212159.htm" TargetMode="External"/><Relationship Id="rId1716" Type="http://schemas.openxmlformats.org/officeDocument/2006/relationships/hyperlink" Target="https://www.thequint.com/news/webqoof/delhi-elections-bjp-manoj-tiwari-used-deepfake-to-reach-larger-voter-base" TargetMode="External"/><Relationship Id="rId1923" Type="http://schemas.openxmlformats.org/officeDocument/2006/relationships/hyperlink" Target="https://qz.com/1900523/google-maps-street-view-blurs-out-protest-graffiti-in-hong-kong/" TargetMode="External"/><Relationship Id="rId3169" Type="http://schemas.openxmlformats.org/officeDocument/2006/relationships/hyperlink" Target="https://thenextweb.com/security/2019/09/02/fraudsters-deepfake-ceos-voice-to-trick-manager-into-transferring-243000/" TargetMode="External"/><Relationship Id="rId3376" Type="http://schemas.openxmlformats.org/officeDocument/2006/relationships/hyperlink" Target="https://www.news.com.au/finance/business/retail/amazon-warehouse-tracking-system-automatically-sacks-underperforming-workers/news-story/13a54a081c42e3a9f1948bf612005371" TargetMode="External"/><Relationship Id="rId3583" Type="http://schemas.openxmlformats.org/officeDocument/2006/relationships/hyperlink" Target="https://www.nzherald.co.nz/business/the-case-of-the-robot-and-the-23-million-who-to-sue-when-things-go-wrong/5GITVKATX6SKMHEFBSC3KB3GOA/" TargetMode="External"/><Relationship Id="rId4122" Type="http://schemas.openxmlformats.org/officeDocument/2006/relationships/hyperlink" Target="https://www.engadget.com/2018-09-06-ibm-nypd-facial-recognition-surveillance-body-camera-footage.html" TargetMode="External"/><Relationship Id="rId4427" Type="http://schemas.openxmlformats.org/officeDocument/2006/relationships/hyperlink" Target="https://qz.com/1109538/police-in-israel-arrested-a-palestinian-man-because-facebooks-ai-mistranslated-his-good-morning-post-as-attack-them/" TargetMode="External"/><Relationship Id="rId297" Type="http://schemas.openxmlformats.org/officeDocument/2006/relationships/hyperlink" Target="https://www.euractiv.com/section/data-protection/news/german-ministers-plan-to-expand-automatic-facial-recognition-meets-fierce-criticism/" TargetMode="External"/><Relationship Id="rId2185" Type="http://schemas.openxmlformats.org/officeDocument/2006/relationships/hyperlink" Target="https://slate.com/technology/2020/10/facebook-instagram-endsars-protests-nigeria.html" TargetMode="External"/><Relationship Id="rId2392" Type="http://schemas.openxmlformats.org/officeDocument/2006/relationships/hyperlink" Target="https://www.computerweekly.com/news/252479320/Greenpeace-urges-AWS-Google-and-Microsoft-to-cut-cloud-ties-with-oil-and-gas-customers" TargetMode="External"/><Relationship Id="rId3029" Type="http://schemas.openxmlformats.org/officeDocument/2006/relationships/hyperlink" Target="https://www.standard.co.uk/insider/celebrity/cgi-james-dean-cast-in-vietnam-war-film-as-celebrities-including-chris-evans-and-elijah-wood-criticise-the-move-a4281616.html" TargetMode="External"/><Relationship Id="rId3236" Type="http://schemas.openxmlformats.org/officeDocument/2006/relationships/hyperlink" Target="https://realkm.com/2020/02/06/radicalisation-pathways-and-youtubes-recommendation-algorithms-top-100-journal-articles-of-2019/" TargetMode="External"/><Relationship Id="rId3790" Type="http://schemas.openxmlformats.org/officeDocument/2006/relationships/hyperlink" Target="https://www.forbes.com/sites/parmyolson/2018/12/17/this-health-startup-won-big-government-dealsbut-inside-doctors-flagged-problems/?sh=3a526453eabb" TargetMode="External"/><Relationship Id="rId3888" Type="http://schemas.openxmlformats.org/officeDocument/2006/relationships/hyperlink" Target="https://www.snopes.com/fact-check/trump-belgium-climate-agreement/" TargetMode="External"/><Relationship Id="rId4634" Type="http://schemas.openxmlformats.org/officeDocument/2006/relationships/hyperlink" Target="https://www.theatlantic.com/politics/archive/2019/09/do-algorithms-have-place-policing/596851/" TargetMode="External"/><Relationship Id="rId4841" Type="http://schemas.openxmlformats.org/officeDocument/2006/relationships/hyperlink" Target="https://www.zdnet.com/article/computer-chatbot-eugene-goostman-passes-the-turing-test/" TargetMode="External"/><Relationship Id="rId4939" Type="http://schemas.openxmlformats.org/officeDocument/2006/relationships/hyperlink" Target="https://www.aiaaic.org/aiaaic-repository/ai-and-algorithmic-incidents-and-controversies/speedcam-anywhere-anti-speeding-app" TargetMode="External"/><Relationship Id="rId157" Type="http://schemas.openxmlformats.org/officeDocument/2006/relationships/hyperlink" Target="https://www.aiaaic.org/aiaaic-repository/ai-and-algorithmic-incidents-and-controversies/mater-dei-hospital-medicine-robots" TargetMode="External"/><Relationship Id="rId364" Type="http://schemas.openxmlformats.org/officeDocument/2006/relationships/hyperlink" Target="https://www.theguardian.com/world/2021/apr/22/european-mps-targeted-by-deepfake-video-calls-imitating-russian-opposition" TargetMode="External"/><Relationship Id="rId2045" Type="http://schemas.openxmlformats.org/officeDocument/2006/relationships/hyperlink" Target="https://algorithmwatch.org/en/story/google-vision-racism/" TargetMode="External"/><Relationship Id="rId2697" Type="http://schemas.openxmlformats.org/officeDocument/2006/relationships/hyperlink" Target="https://www.theage.com.au/national/victoria/minority-report-crackdown-on-facial-recognition-technology-in-schools-20181005-p5080p.html" TargetMode="External"/><Relationship Id="rId3443" Type="http://schemas.openxmlformats.org/officeDocument/2006/relationships/hyperlink" Target="https://www.theregister.com/2019/10/21/ai_roundup_181019/" TargetMode="External"/><Relationship Id="rId3650" Type="http://schemas.openxmlformats.org/officeDocument/2006/relationships/hyperlink" Target="https://news.sky.com/story/meet-norman-the-worlds-first-psychopathic-artificial-intelligence-unveiled-by-mit-11402216" TargetMode="External"/><Relationship Id="rId3748" Type="http://schemas.openxmlformats.org/officeDocument/2006/relationships/hyperlink" Target="https://www.independent.co.uk/news/world/asia/china-police-facial-recognition-sunglasses-security-smart-tech-travellers-criminals-a8206491.html" TargetMode="External"/><Relationship Id="rId4701" Type="http://schemas.openxmlformats.org/officeDocument/2006/relationships/hyperlink" Target="https://www.cnbc.com/2018/10/10/linkedin-recruiter-starts-reflecting-gender-mix-in-search-results.html" TargetMode="External"/><Relationship Id="rId571" Type="http://schemas.openxmlformats.org/officeDocument/2006/relationships/hyperlink" Target="https://www.aiaaic.org/aiaaic-repository/ai-and-algorithmic-incidents-and-controversies/facebook-job-ad-delivery-gender-discrimination" TargetMode="External"/><Relationship Id="rId669" Type="http://schemas.openxmlformats.org/officeDocument/2006/relationships/hyperlink" Target="https://news.ycombinator.com/item?id=22412339" TargetMode="External"/><Relationship Id="rId876" Type="http://schemas.openxmlformats.org/officeDocument/2006/relationships/hyperlink" Target="https://www.theregister.com/2020/07/01/mit_dataset_removed/" TargetMode="External"/><Relationship Id="rId1299" Type="http://schemas.openxmlformats.org/officeDocument/2006/relationships/hyperlink" Target="https://www.theregister.com/2020/02/13/scottish_facial_recognition/" TargetMode="External"/><Relationship Id="rId2252" Type="http://schemas.openxmlformats.org/officeDocument/2006/relationships/hyperlink" Target="https://techxplore.com/news/2020-11-facebook-ai-stem-dangerous-false.html" TargetMode="External"/><Relationship Id="rId2557" Type="http://schemas.openxmlformats.org/officeDocument/2006/relationships/hyperlink" Target="https://www.vancouverisawesome.com/vancouver-news/tesla-remote-control-smart-summon-app-canada-1946718" TargetMode="External"/><Relationship Id="rId3303" Type="http://schemas.openxmlformats.org/officeDocument/2006/relationships/hyperlink" Target="https://www.aiaaic.org/aiaaic-repository/ai-and-algorithmic-incidents-and-controversies/instacart-personal-shopper-pay-algorithm" TargetMode="External"/><Relationship Id="rId3510" Type="http://schemas.openxmlformats.org/officeDocument/2006/relationships/hyperlink" Target="https://www.channelnewsasia.com/news/world/hotel-booking-sites-competition-investigation-expedia-agoda-11206980" TargetMode="External"/><Relationship Id="rId3608" Type="http://schemas.openxmlformats.org/officeDocument/2006/relationships/hyperlink" Target="https://ipvm.com/reports/hikvision-classroom" TargetMode="External"/><Relationship Id="rId3955" Type="http://schemas.openxmlformats.org/officeDocument/2006/relationships/hyperlink" Target="https://www.theregister.com/2018/06/22/software_engineer_fired_by_machine/" TargetMode="External"/><Relationship Id="rId224" Type="http://schemas.openxmlformats.org/officeDocument/2006/relationships/hyperlink" Target="https://www.aiaaic.org/aiaaic-repository/ai-and-algorithmic-incidents-and-controversies/aespa-virtual-k-pop" TargetMode="External"/><Relationship Id="rId431" Type="http://schemas.openxmlformats.org/officeDocument/2006/relationships/hyperlink" Target="https://www.thetimes.co.uk/article/racist-self-driving-cars-may-not-spot-dark-faces-nsg6qtgv8" TargetMode="External"/><Relationship Id="rId529" Type="http://schemas.openxmlformats.org/officeDocument/2006/relationships/hyperlink" Target="https://eu.azcentral.com/story/money/cars/2021/03/16/tesla-autopilot-safety-nhtsa-investigation/4714393001/" TargetMode="External"/><Relationship Id="rId736" Type="http://schemas.openxmlformats.org/officeDocument/2006/relationships/hyperlink" Target="https://www.wired.com/story/the-startup-that-will-vet-you-for-your-next-job/" TargetMode="External"/><Relationship Id="rId1061" Type="http://schemas.openxmlformats.org/officeDocument/2006/relationships/hyperlink" Target="https://www.politico.eu/article/uk-test-trace-privacy-data-impact-assessement/" TargetMode="External"/><Relationship Id="rId1159" Type="http://schemas.openxmlformats.org/officeDocument/2006/relationships/hyperlink" Target="https://www.scmp.com/tech/article/3112836/facial-recognition-toilet-paper-dispensers-china-put-hold-privacy-concerns" TargetMode="External"/><Relationship Id="rId1366" Type="http://schemas.openxmlformats.org/officeDocument/2006/relationships/hyperlink" Target="https://www.mercurynews.com/2020/02/13/audit-criticizes-privacy-of-some-california-police-data/" TargetMode="External"/><Relationship Id="rId2112" Type="http://schemas.openxmlformats.org/officeDocument/2006/relationships/hyperlink" Target="https://www.newsweek.com/instagram-changes-nudity-policy-after-deleting-black-plus-size-models-photo-1542176" TargetMode="External"/><Relationship Id="rId2417" Type="http://schemas.openxmlformats.org/officeDocument/2006/relationships/hyperlink" Target="https://thehill.com/changing-america/enrichment/arts-culture/502059-backlash-after-microsofts-robot-editor-confuses" TargetMode="External"/><Relationship Id="rId2764" Type="http://schemas.openxmlformats.org/officeDocument/2006/relationships/hyperlink" Target="https://futurism.com/the-byte/research-fake-comments-news" TargetMode="External"/><Relationship Id="rId2971" Type="http://schemas.openxmlformats.org/officeDocument/2006/relationships/hyperlink" Target="https://chinadigitaltimes.net/2019/05/netizen-voices-creditizing-uncivilized-metro-behavior/" TargetMode="External"/><Relationship Id="rId3815" Type="http://schemas.openxmlformats.org/officeDocument/2006/relationships/hyperlink" Target="https://www.nzdoctor.co.nz/article/news/gp-defends-controversial-zach-ai-project-unanswered-questions-abound" TargetMode="External"/><Relationship Id="rId943" Type="http://schemas.openxmlformats.org/officeDocument/2006/relationships/hyperlink" Target="https://www.polishnews.co.uk/coronavirus-piotr-glinski-on-the-culture-support-fund-the-ministry-of-culture-explains-how-the-amounts-were-calculated/" TargetMode="External"/><Relationship Id="rId1019" Type="http://schemas.openxmlformats.org/officeDocument/2006/relationships/hyperlink" Target="https://economictimes.indiatimes.com/tech/software/aarogya-setus-not-all-that-healthy-for-a-persons-privacy/articleshow/75112687.cms" TargetMode="External"/><Relationship Id="rId1573" Type="http://schemas.openxmlformats.org/officeDocument/2006/relationships/hyperlink" Target="https://www.bbc.co.uk/news/technology-55424730" TargetMode="External"/><Relationship Id="rId1780" Type="http://schemas.openxmlformats.org/officeDocument/2006/relationships/hyperlink" Target="https://www.thestar.com.my/tech/tech-news/2020/12/21/the-gig-workers-taking-legal-action-to-regain-control-of-their-data" TargetMode="External"/><Relationship Id="rId1878" Type="http://schemas.openxmlformats.org/officeDocument/2006/relationships/hyperlink" Target="https://www.bizjournals.com/austin/news/2020/09/29/ibm-hit-with-another-age-discrimination-lawsuit.html" TargetMode="External"/><Relationship Id="rId2624" Type="http://schemas.openxmlformats.org/officeDocument/2006/relationships/hyperlink" Target="https://www.bbc.co.uk/news/technology-49586582" TargetMode="External"/><Relationship Id="rId2831" Type="http://schemas.openxmlformats.org/officeDocument/2006/relationships/hyperlink" Target="https://www.independent.co.uk/news/uk/home-news/facial-recognition-police-technology-arrests-accuracy-london-a9304911.html" TargetMode="External"/><Relationship Id="rId2929" Type="http://schemas.openxmlformats.org/officeDocument/2006/relationships/hyperlink" Target="https://powersingh.africa/2020/07/22/vumacam-pty-ltd-v-johannesburg-roads-agency-and-another/" TargetMode="External"/><Relationship Id="rId4077" Type="http://schemas.openxmlformats.org/officeDocument/2006/relationships/hyperlink" Target="https://www.forbes.com/sites/jeanbaptiste/2019/07/19/confirmed-google-terminated-project-dragonfly-its-censored-chinese-search-engine/?sh=6318443b7e84" TargetMode="External"/><Relationship Id="rId4284" Type="http://schemas.openxmlformats.org/officeDocument/2006/relationships/hyperlink" Target="https://www.marieclaire.com.au/frigid-farrah-sex-robot-designed-to-simulate-rape" TargetMode="External"/><Relationship Id="rId4491" Type="http://schemas.openxmlformats.org/officeDocument/2006/relationships/hyperlink" Target="https://www.independent.co.uk/life-style/gadgets-and-tech/news/google-home-mini-secretly-recording-everything-you-say-voice-assistant-my-activity-a7994261.html" TargetMode="External"/><Relationship Id="rId72" Type="http://schemas.openxmlformats.org/officeDocument/2006/relationships/hyperlink" Target="https://www.aiaaic.org/aiaaic-repository/ai-and-algorithmic-incidents-and-controversies/trelleborg-welfare-management-automation" TargetMode="External"/><Relationship Id="rId803" Type="http://schemas.openxmlformats.org/officeDocument/2006/relationships/hyperlink" Target="https://www.sfchronicle.com/business/article/California-bar-exam-takers-say-facial-recognition-15629617.php" TargetMode="External"/><Relationship Id="rId1226" Type="http://schemas.openxmlformats.org/officeDocument/2006/relationships/hyperlink" Target="https://gothamist.com/news/nypd-used-facial-recognition-unit-in-siege-of-black-lives-matter-activists-apartment" TargetMode="External"/><Relationship Id="rId1433" Type="http://schemas.openxmlformats.org/officeDocument/2006/relationships/hyperlink" Target="https://www.theguardian.com/technology/2019/oct/14/automating-poverty-algorithms-punish-poor" TargetMode="External"/><Relationship Id="rId1640" Type="http://schemas.openxmlformats.org/officeDocument/2006/relationships/hyperlink" Target="https://www.latimes.com/california/story/2020-11-17/lapd-bars-outside-facial-recognition-use-as-buzzfeed-inquiry-spurs-investigation" TargetMode="External"/><Relationship Id="rId1738" Type="http://schemas.openxmlformats.org/officeDocument/2006/relationships/hyperlink" Target="https://www.rollingstone.com/politics/politics-news/bots-fueling-climate-science-denialism-twitter-956335/" TargetMode="External"/><Relationship Id="rId3093" Type="http://schemas.openxmlformats.org/officeDocument/2006/relationships/hyperlink" Target="https://www.canyon-news.com/is-ai-the-answer-to-problem-gambling-issues-in-the-uk/101618" TargetMode="External"/><Relationship Id="rId4144" Type="http://schemas.openxmlformats.org/officeDocument/2006/relationships/hyperlink" Target="https://news.sky.com/story/driverless-bus-in-crash-after-two-hours-on-road-in-las-vegas-11119198" TargetMode="External"/><Relationship Id="rId4351" Type="http://schemas.openxmlformats.org/officeDocument/2006/relationships/hyperlink" Target="https://www.wired.com/story/tried-to-beat-face-id-and-failed-so-far/" TargetMode="External"/><Relationship Id="rId4589" Type="http://schemas.openxmlformats.org/officeDocument/2006/relationships/hyperlink" Target="https://www.sfexaminer.com/news/video-appears-to-show-uber-self-driving-car-running-red-light-in-sf/" TargetMode="External"/><Relationship Id="rId4796" Type="http://schemas.openxmlformats.org/officeDocument/2006/relationships/hyperlink" Target="https://time.com/3944181/robot-kills-man-volkswagen-plant/" TargetMode="External"/><Relationship Id="rId1500" Type="http://schemas.openxmlformats.org/officeDocument/2006/relationships/hyperlink" Target="https://algorithmwatch.ch/en/racial-health-bias/" TargetMode="External"/><Relationship Id="rId1945" Type="http://schemas.openxmlformats.org/officeDocument/2006/relationships/hyperlink" Target="https://towardsdatascience.com/how-twitters-image-choice-is-biased-8d3f0ba63379" TargetMode="External"/><Relationship Id="rId3160" Type="http://schemas.openxmlformats.org/officeDocument/2006/relationships/hyperlink" Target="https://onezero.medium.com/portlands-radical-facial-recognition-proposal-bans-the-tech-from-airbnbs-restaurants-stores-and-32ada95430b6" TargetMode="External"/><Relationship Id="rId3398" Type="http://schemas.openxmlformats.org/officeDocument/2006/relationships/hyperlink" Target="https://www.the-ambient.com/news/amazon-listening-alexa-recordings-privacy-1530" TargetMode="External"/><Relationship Id="rId4004" Type="http://schemas.openxmlformats.org/officeDocument/2006/relationships/hyperlink" Target="https://www.consumeraffairs.com/news/amazons-facial-recognition-falsely-matched-members-of-congress-with-mugshots-aclu-says-072718.html" TargetMode="External"/><Relationship Id="rId4211" Type="http://schemas.openxmlformats.org/officeDocument/2006/relationships/hyperlink" Target="https://www.stuff.co.nz/technology/digital-living/94904829/fake-obama-speech-created-using-artificial-intelligence" TargetMode="External"/><Relationship Id="rId4449" Type="http://schemas.openxmlformats.org/officeDocument/2006/relationships/hyperlink" Target="https://talkingpointsmemo.com/news/facebook-enabled-ads-jew-haters" TargetMode="External"/><Relationship Id="rId4656" Type="http://schemas.openxmlformats.org/officeDocument/2006/relationships/hyperlink" Target="https://www.aiaaic.org/aiaaic-repository/ai-and-algorithmic-incidents-and-controversies/arkansas-archoices-rugs-algorithm" TargetMode="External"/><Relationship Id="rId4863" Type="http://schemas.openxmlformats.org/officeDocument/2006/relationships/hyperlink" Target="https://www.smithsonianmag.com/science-nature/why-google-flu-trends-cant-track-flu-yet-180950076/" TargetMode="External"/><Relationship Id="rId1805" Type="http://schemas.openxmlformats.org/officeDocument/2006/relationships/hyperlink" Target="https://www.seattletimes.com/business/amazons-dupont-washington-warehouse-has-highest-injury-rates-of-any-fulfillment-center-in-the-u-s-report-shows/" TargetMode="External"/><Relationship Id="rId3020" Type="http://schemas.openxmlformats.org/officeDocument/2006/relationships/hyperlink" Target="https://www.nature.com/articles/s41591-018-0279-0" TargetMode="External"/><Relationship Id="rId3258" Type="http://schemas.openxmlformats.org/officeDocument/2006/relationships/hyperlink" Target="https://www.macrumors.com/2019/08/13/facebook-messenger-audio-transcription/" TargetMode="External"/><Relationship Id="rId3465" Type="http://schemas.openxmlformats.org/officeDocument/2006/relationships/hyperlink" Target="https://chinai.substack.com/p/chinai-47-the-sensenet-data-leak" TargetMode="External"/><Relationship Id="rId3672" Type="http://schemas.openxmlformats.org/officeDocument/2006/relationships/hyperlink" Target="https://www.newsweek.com/project-maven-google-urged-abandon-work-military-drone-program-926800" TargetMode="External"/><Relationship Id="rId4309" Type="http://schemas.openxmlformats.org/officeDocument/2006/relationships/hyperlink" Target="https://www.standard.co.uk/tech/man-unlocks-his-brother-s-iphone-x-using-face-id-a3677116.html" TargetMode="External"/><Relationship Id="rId4516" Type="http://schemas.openxmlformats.org/officeDocument/2006/relationships/hyperlink" Target="https://www.insider.com/youtube-fixed-an-autocomplete-bug-that-suggested-how-to-have-sx-with-your-kids-2017-11" TargetMode="External"/><Relationship Id="rId4723" Type="http://schemas.openxmlformats.org/officeDocument/2006/relationships/hyperlink" Target="http://www.robot-china.com/news/201611/21/37187.html" TargetMode="External"/><Relationship Id="rId179" Type="http://schemas.openxmlformats.org/officeDocument/2006/relationships/hyperlink" Target="https://www.aiaaic.org/aiaaic-repository/ai-and-algorithmic-incidents-and-controversies/mercadona-facial-recognition" TargetMode="External"/><Relationship Id="rId386" Type="http://schemas.openxmlformats.org/officeDocument/2006/relationships/hyperlink" Target="https://www.toptrade.it/uncategorized/riconoscimento-facciale-un-limite-alla-privacy/" TargetMode="External"/><Relationship Id="rId593" Type="http://schemas.openxmlformats.org/officeDocument/2006/relationships/hyperlink" Target="https://www.aiaaic.org/aiaaic-repository/ai-and-algorithmic-incidents-and-controversies/amazon-delivery-driver-safety-cameras" TargetMode="External"/><Relationship Id="rId2067" Type="http://schemas.openxmlformats.org/officeDocument/2006/relationships/hyperlink" Target="https://www.cnet.com/news/deepfake-bot-on-telegram-is-violating-women-by-forging-nudes-from-regular-pics/" TargetMode="External"/><Relationship Id="rId2274" Type="http://schemas.openxmlformats.org/officeDocument/2006/relationships/hyperlink" Target="https://www.bbc.co.uk/news/business-51940076" TargetMode="External"/><Relationship Id="rId2481" Type="http://schemas.openxmlformats.org/officeDocument/2006/relationships/hyperlink" Target="https://www.thenation.com/article/archive/china-delivery-meituan-uber/" TargetMode="External"/><Relationship Id="rId3118" Type="http://schemas.openxmlformats.org/officeDocument/2006/relationships/hyperlink" Target="https://theleaders-online.com/anwar-let-the-police-authenticate-the-clips/" TargetMode="External"/><Relationship Id="rId3325" Type="http://schemas.openxmlformats.org/officeDocument/2006/relationships/hyperlink" Target="https://www.smh.com.au/technology/what-s-fact-and-what-s-fiction-when-it-comes-to-faceapp-20190717-p5284v.html" TargetMode="External"/><Relationship Id="rId3532" Type="http://schemas.openxmlformats.org/officeDocument/2006/relationships/hyperlink" Target="https://www.ft.com/content/0e086832-5c5c-11ea-8033-fa40a0d65a98" TargetMode="External"/><Relationship Id="rId3977" Type="http://schemas.openxmlformats.org/officeDocument/2006/relationships/hyperlink" Target="https://www.techdirt.com/articles/20181226/10134241291/once-again-gdpr-is-potential-privacy-nightmare-amazon-sends-1700-voice-recordings-to-wrong-user-gdpr-request.shtml" TargetMode="External"/><Relationship Id="rId4930" Type="http://schemas.openxmlformats.org/officeDocument/2006/relationships/hyperlink" Target="https://www.reuters.com/article/us-tech-conference-discrimination-interv-idUSKBN27R02K" TargetMode="External"/><Relationship Id="rId246" Type="http://schemas.openxmlformats.org/officeDocument/2006/relationships/hyperlink" Target="https://www.aiaaic.org/aiaaic-repository/ai-and-algorithmic-incidents-and-controversies/airbnb-smart-pricing-algorithm-racism" TargetMode="External"/><Relationship Id="rId453" Type="http://schemas.openxmlformats.org/officeDocument/2006/relationships/hyperlink" Target="https://norwaytoday.info/news/tesla-driver-charged-with-negligent-homicide-of-truck-driver-he-hit-while-using-auto-steering-on-e18/" TargetMode="External"/><Relationship Id="rId660" Type="http://schemas.openxmlformats.org/officeDocument/2006/relationships/hyperlink" Target="https://electrek.co/2019/04/01/tesla-autopilot-hacker-tricked/" TargetMode="External"/><Relationship Id="rId898" Type="http://schemas.openxmlformats.org/officeDocument/2006/relationships/hyperlink" Target="https://www.boredpanda.com/low-quality-photo-face-depixelizer/" TargetMode="External"/><Relationship Id="rId1083" Type="http://schemas.openxmlformats.org/officeDocument/2006/relationships/hyperlink" Target="https://petapixel.com/2020/10/09/uk-passport-photo-checker-shows-bias-against-dark-skinned-women/" TargetMode="External"/><Relationship Id="rId1290" Type="http://schemas.openxmlformats.org/officeDocument/2006/relationships/hyperlink" Target="https://www.bbc.co.uk/news/uk-scotland-51449166" TargetMode="External"/><Relationship Id="rId2134" Type="http://schemas.openxmlformats.org/officeDocument/2006/relationships/hyperlink" Target="https://zeenews.india.com/world/isis-linked-facebook-account-continue-to-evade-detection-report-2295585.html" TargetMode="External"/><Relationship Id="rId2341" Type="http://schemas.openxmlformats.org/officeDocument/2006/relationships/hyperlink" Target="https://ipvm.com/reports/huawei-megvii-uygur" TargetMode="External"/><Relationship Id="rId2579" Type="http://schemas.openxmlformats.org/officeDocument/2006/relationships/hyperlink" Target="https://www.newyorkmetropolitan.com/tech/signs-from-above-drone-with-projector-successfully-trolls-car-ai" TargetMode="External"/><Relationship Id="rId2786" Type="http://schemas.openxmlformats.org/officeDocument/2006/relationships/hyperlink" Target="https://www.theatlantic.com/technology/archive/2019/05/the-us-and-china-a-tale-of-two-surveillance-states/590542/" TargetMode="External"/><Relationship Id="rId2993" Type="http://schemas.openxmlformats.org/officeDocument/2006/relationships/hyperlink" Target="https://www.sciencenews.org/article/bias-common-health-care-algorithm-hurts-black-patients" TargetMode="External"/><Relationship Id="rId3837" Type="http://schemas.openxmlformats.org/officeDocument/2006/relationships/hyperlink" Target="https://www.nydailynews.com/opinion/ny-oped-malicious-pornographic-deepfakes-arent-just-free-speech-20190618-pi4xldb3qbgbvm5thfshm5thpi-story.html" TargetMode="External"/><Relationship Id="rId106" Type="http://schemas.openxmlformats.org/officeDocument/2006/relationships/hyperlink" Target="https://www.aiaaic.org/aiaaic-repository/ai-and-algorithmic-incidents-and-controversies/north-ayrshire-school-meal-payment-verification" TargetMode="External"/><Relationship Id="rId313" Type="http://schemas.openxmlformats.org/officeDocument/2006/relationships/hyperlink" Target="https://www.blackenterprise.com/tiktok-model-exposes-how-artificial-intelligence-is-biased-toward-black-people/" TargetMode="External"/><Relationship Id="rId758" Type="http://schemas.openxmlformats.org/officeDocument/2006/relationships/hyperlink" Target="https://www.reddit.com/r/gradadmissions/comments/kd3385/university_of_texas_cs_will_stop_using/" TargetMode="External"/><Relationship Id="rId965" Type="http://schemas.openxmlformats.org/officeDocument/2006/relationships/hyperlink" Target="https://www.theguardian.com/education/2020/aug/07/a-level-result-predictions-to-be-downgraded-england" TargetMode="External"/><Relationship Id="rId1150" Type="http://schemas.openxmlformats.org/officeDocument/2006/relationships/hyperlink" Target="https://www.dailymail.co.uk/news/article-8709539/Chinese-city-trials-monitor-rate-residents-behaviour-smartphone-app.html" TargetMode="External"/><Relationship Id="rId1388" Type="http://schemas.openxmlformats.org/officeDocument/2006/relationships/hyperlink" Target="https://www.dailymail.co.uk/news/article-8630279/Lincolnshire-Police-use-CCTV-detect-youre-good-bad-mood.html" TargetMode="External"/><Relationship Id="rId1595" Type="http://schemas.openxmlformats.org/officeDocument/2006/relationships/hyperlink" Target="https://www.youtube.com/watch?v=k8X_Em-NQn0" TargetMode="External"/><Relationship Id="rId2439" Type="http://schemas.openxmlformats.org/officeDocument/2006/relationships/hyperlink" Target="https://www.govtech.com/biz/Wolfcom-Embraces-Body-Cam-Face-Recognition-Despite-Concerns.html" TargetMode="External"/><Relationship Id="rId2646" Type="http://schemas.openxmlformats.org/officeDocument/2006/relationships/hyperlink" Target="https://www.thestar.com/news/gta/2020/02/26/waterfront-toronto-advisory-panel-still-has-concerns-about-sidewalk-labs-data-collection-new-report-says.html" TargetMode="External"/><Relationship Id="rId2853" Type="http://schemas.openxmlformats.org/officeDocument/2006/relationships/hyperlink" Target="https://www.biometricupdate.com/202007/nec-tells-uk-court-facial-biometrics-not-scraped-from-internet-but-declines-training-dataset-details" TargetMode="External"/><Relationship Id="rId3904" Type="http://schemas.openxmlformats.org/officeDocument/2006/relationships/hyperlink" Target="https://www.iflscience.com/technology/store-hires-robot-to-help-out-customers-robot-gets-fired-for-scaring-customers-away/all/" TargetMode="External"/><Relationship Id="rId4099" Type="http://schemas.openxmlformats.org/officeDocument/2006/relationships/hyperlink" Target="https://www.bloomberg.com/news/articles/2020-05-12/facebook-apologizes-for-role-in-sri-lankan-violence" TargetMode="External"/><Relationship Id="rId94" Type="http://schemas.openxmlformats.org/officeDocument/2006/relationships/hyperlink" Target="https://www.aiaaic.org/aiaaic-repository/ai-and-algorithmic-incidents-and-controversies/twitter-right-wing-bias" TargetMode="External"/><Relationship Id="rId520" Type="http://schemas.openxmlformats.org/officeDocument/2006/relationships/hyperlink" Target="https://abcnews.go.com/US/wireStory/tesla-autopilot-drives-michigan-troopers-patrol-car-76524732" TargetMode="External"/><Relationship Id="rId618" Type="http://schemas.openxmlformats.org/officeDocument/2006/relationships/hyperlink" Target="https://electrek.co/2020/12/28/tesla-driver-accused-sleeping-autopilot-going-trial-dangerous-driving/" TargetMode="External"/><Relationship Id="rId825" Type="http://schemas.openxmlformats.org/officeDocument/2006/relationships/hyperlink" Target="https://www.msn.com/en-us/news/technology/proctorio-used-dmca-to-take-down-a-students-critical-tweets/ar-BB1aJpvS" TargetMode="External"/><Relationship Id="rId1248" Type="http://schemas.openxmlformats.org/officeDocument/2006/relationships/hyperlink" Target="https://www.reuters.com/article/us-netherlands-dataprivacy-tiktok-idUSKBN22K1UE" TargetMode="External"/><Relationship Id="rId1455" Type="http://schemas.openxmlformats.org/officeDocument/2006/relationships/hyperlink" Target="https://www.reuters.com/article/instant-article/idUKKBN1XH2OX" TargetMode="External"/><Relationship Id="rId1662" Type="http://schemas.openxmlformats.org/officeDocument/2006/relationships/hyperlink" Target="https://www.prnewswire.com/news-releases/representus-launches-ads-featuring-kim-jong-un-and-vladimir-putin-to-illustrate-how-easy-it-is-to-collapse-democracy---first-ever-use-of-deepfake-technology-in-a-major-ad-campaign-301139783.html" TargetMode="External"/><Relationship Id="rId2201" Type="http://schemas.openxmlformats.org/officeDocument/2006/relationships/hyperlink" Target="https://www.dailymail.co.uk/news/article-8620989/Lawsuit-accuses-Instagram-illegally-harvesting-biometric-data.html" TargetMode="External"/><Relationship Id="rId2506" Type="http://schemas.openxmlformats.org/officeDocument/2006/relationships/hyperlink" Target="https://www.cnet.com/news/ubers-racially-biased-ratings-system-hurts-non-white-drivers-lawsuit-says/" TargetMode="External"/><Relationship Id="rId1010" Type="http://schemas.openxmlformats.org/officeDocument/2006/relationships/hyperlink" Target="https://www.telegraph.co.uk/technology/2020/09/23/china-used-ai-generated-faces-facebook-propaganda-network/" TargetMode="External"/><Relationship Id="rId1108" Type="http://schemas.openxmlformats.org/officeDocument/2006/relationships/hyperlink" Target="https://techcrunch.com/2020/09/02/customs-border-protection-airport-border-face-data/" TargetMode="External"/><Relationship Id="rId1315" Type="http://schemas.openxmlformats.org/officeDocument/2006/relationships/hyperlink" Target="https://thenextweb.com/neural/2020/02/24/leak-shows-eu-police-aim-to-create-an-international-facial-recognition-database/" TargetMode="External"/><Relationship Id="rId1967" Type="http://schemas.openxmlformats.org/officeDocument/2006/relationships/hyperlink" Target="https://www.newyorker.com/magazine/2019/09/30/how-tiktok-holds-our-attention" TargetMode="External"/><Relationship Id="rId2713" Type="http://schemas.openxmlformats.org/officeDocument/2006/relationships/hyperlink" Target="https://arxiv.org/pdf/1905.09773.pdf" TargetMode="External"/><Relationship Id="rId2920" Type="http://schemas.openxmlformats.org/officeDocument/2006/relationships/hyperlink" Target="https://www.businessinsider.co.za/vumatel-launches-vumacam-cctv-security-cameras-around-johannesburg-suburbs-2019-2" TargetMode="External"/><Relationship Id="rId4166" Type="http://schemas.openxmlformats.org/officeDocument/2006/relationships/hyperlink" Target="https://www.computerweekly.com/news/450419255/HSBC-voice-authentication-tricked-by-twins" TargetMode="External"/><Relationship Id="rId4373" Type="http://schemas.openxmlformats.org/officeDocument/2006/relationships/hyperlink" Target="https://www.forbes.com/sites/noelsharkey/2018/11/17/mama-mia-its-sophia-a-show-robot-or-dangerous-platform-to-mislead/" TargetMode="External"/><Relationship Id="rId4580" Type="http://schemas.openxmlformats.org/officeDocument/2006/relationships/hyperlink" Target="https://www.technologyreview.com/2016/02/29/161816/googles-self-driving-car-probably-caused-its-first-accident/" TargetMode="External"/><Relationship Id="rId4678" Type="http://schemas.openxmlformats.org/officeDocument/2006/relationships/hyperlink" Target="https://www.theguardian.com/commentisfree/2016/dec/11/google-frames-shapes-and-distorts-how-we-see-world" TargetMode="External"/><Relationship Id="rId1522" Type="http://schemas.openxmlformats.org/officeDocument/2006/relationships/hyperlink" Target="https://www.bmj.com/content/369/bmj.m1328" TargetMode="External"/><Relationship Id="rId4885" Type="http://schemas.openxmlformats.org/officeDocument/2006/relationships/hyperlink" Target="https://www.bostonglobe.com/metro/2012/12/16/pothole/2iNCJ05M15vmr4aGHACNgP/story.html" TargetMode="External"/><Relationship Id="rId21" Type="http://schemas.openxmlformats.org/officeDocument/2006/relationships/hyperlink" Target="https://www.aiaaic.org/aiaaic-repository/ai-and-algorithmic-incidents-and-controversies/tesla-fsd-beta-test-car-hits-bollard-driver-fired" TargetMode="External"/><Relationship Id="rId2089" Type="http://schemas.openxmlformats.org/officeDocument/2006/relationships/hyperlink" Target="https://www.axios.com/youtube-climate-change-misinformation-8ff85b76-285b-4b40-b8ca-2b7211246fb2.html" TargetMode="External"/><Relationship Id="rId3487" Type="http://schemas.openxmlformats.org/officeDocument/2006/relationships/hyperlink" Target="http://www.sixthtone.com/news/1004698/facial-recognition-smart-lockers-hacked-by-fourth-graders" TargetMode="External"/><Relationship Id="rId3694" Type="http://schemas.openxmlformats.org/officeDocument/2006/relationships/hyperlink" Target="https://futurism.com/algorithms-no-better-predicting-repeat-offenders-inexperienced-humans" TargetMode="External"/><Relationship Id="rId4538" Type="http://schemas.openxmlformats.org/officeDocument/2006/relationships/hyperlink" Target="https://www.dailyo.in/variety/delhi-metro-metro-accident-metro-safety-public-transport-magenta-line/story/1/21255.html" TargetMode="External"/><Relationship Id="rId4745" Type="http://schemas.openxmlformats.org/officeDocument/2006/relationships/hyperlink" Target="https://www.iflscience.com/technology/robots-can-t-kill-you-claiming-they-can-dangerous/" TargetMode="External"/><Relationship Id="rId2296" Type="http://schemas.openxmlformats.org/officeDocument/2006/relationships/hyperlink" Target="https://www.algemeiner.com/2020/09/27/google-pledges-to-return-more-helpful-results-after-search-for-jewish-baby-strollers-is-found-to-produce-antisemitic-images/" TargetMode="External"/><Relationship Id="rId3347" Type="http://schemas.openxmlformats.org/officeDocument/2006/relationships/hyperlink" Target="https://www.wsj.com/articles/ai-startup-boom-raises-questions-of-exaggerated-tech-savvy-11565775004" TargetMode="External"/><Relationship Id="rId3554" Type="http://schemas.openxmlformats.org/officeDocument/2006/relationships/hyperlink" Target="https://www.sec.gov/Archives/edgar/data/72971/000007297118000471/wfc-09302018x10q.htm" TargetMode="External"/><Relationship Id="rId3761" Type="http://schemas.openxmlformats.org/officeDocument/2006/relationships/hyperlink" Target="https://ipvm.com/reports/hikvision-voa" TargetMode="External"/><Relationship Id="rId4605" Type="http://schemas.openxmlformats.org/officeDocument/2006/relationships/hyperlink" Target="https://www.wsj.com/articles/security-robot-suspended-after-colliding-with-a-toddler-1468446311" TargetMode="External"/><Relationship Id="rId4812" Type="http://schemas.openxmlformats.org/officeDocument/2006/relationships/hyperlink" Target="https://www.techdirt.com/articles/20161015/07313535800/fbi-facial-recognition-expert-helps-denver-pd-arrest-wrong-man-twice-same-crime.shtml" TargetMode="External"/><Relationship Id="rId268" Type="http://schemas.openxmlformats.org/officeDocument/2006/relationships/hyperlink" Target="https://ipolitics.ca/2018/09/26/artificial-intelligence-at-border-could-infringe-on-human-rights-report/" TargetMode="External"/><Relationship Id="rId475" Type="http://schemas.openxmlformats.org/officeDocument/2006/relationships/hyperlink" Target="https://futurism.com/the-byte/tesla-slamming-brakes-sees-stop-sign-billboard" TargetMode="External"/><Relationship Id="rId682" Type="http://schemas.openxmlformats.org/officeDocument/2006/relationships/hyperlink" Target="https://www.cnbc.com/2018/02/26/steve-wozniak-says-someone-stole-seven-bitcoins-from-him.html" TargetMode="External"/><Relationship Id="rId2156" Type="http://schemas.openxmlformats.org/officeDocument/2006/relationships/hyperlink" Target="https://thehill.com/policy/technology/526723-facebook-content-moderators-demand-more-workplace-coronavirus-protections" TargetMode="External"/><Relationship Id="rId2363" Type="http://schemas.openxmlformats.org/officeDocument/2006/relationships/hyperlink" Target="https://citizenlab.ca/2020/05/we-chat-they-watch/" TargetMode="External"/><Relationship Id="rId2570" Type="http://schemas.openxmlformats.org/officeDocument/2006/relationships/hyperlink" Target="https://www.technologyreview.com/2019/04/01/65915/hackers-trick-teslas-autopilot-into-veering-towards-oncoming-traffic/" TargetMode="External"/><Relationship Id="rId3207" Type="http://schemas.openxmlformats.org/officeDocument/2006/relationships/hyperlink" Target="https://www.wired.com/story/whos-listening-talk-google-assistant/" TargetMode="External"/><Relationship Id="rId3414" Type="http://schemas.openxmlformats.org/officeDocument/2006/relationships/hyperlink" Target="https://www.nbcboston.com/news/local/amazons-facial-recognition-technology-misidentifies-new-england-athletes-aclu/1907254/" TargetMode="External"/><Relationship Id="rId3621" Type="http://schemas.openxmlformats.org/officeDocument/2006/relationships/hyperlink" Target="https://internetofbusiness.com/begging-robot-study-social-interactions/" TargetMode="External"/><Relationship Id="rId128" Type="http://schemas.openxmlformats.org/officeDocument/2006/relationships/hyperlink" Target="https://www.aiaaic.org/aiaaic-repository/ai-and-algorithmic-incidents-and-controversies/amazon-astro-home-robot" TargetMode="External"/><Relationship Id="rId335" Type="http://schemas.openxmlformats.org/officeDocument/2006/relationships/hyperlink" Target="https://www.buzzfeednews.com/article/ryanmac/facebook-blocking-posts-hashtag-resign-modi" TargetMode="External"/><Relationship Id="rId542" Type="http://schemas.openxmlformats.org/officeDocument/2006/relationships/hyperlink" Target="https://www.cnbc.com/2021/03/12/tesla-is-using-customers-to-test-av-tech-on-public-roads-ntsb.html" TargetMode="External"/><Relationship Id="rId1172" Type="http://schemas.openxmlformats.org/officeDocument/2006/relationships/hyperlink" Target="https://www.ilgiorno.it/como/cronaca/fase-2-riconoscimento-facciale-1.5132239" TargetMode="External"/><Relationship Id="rId2016" Type="http://schemas.openxmlformats.org/officeDocument/2006/relationships/hyperlink" Target="https://syncedreview.com/2020/07/30/ai-powered-genderify-platform-shut-down-after-bias-based-backlash/" TargetMode="External"/><Relationship Id="rId2223" Type="http://schemas.openxmlformats.org/officeDocument/2006/relationships/hyperlink" Target="https://www.techtimes.com/articles/253228/20201011/how-to-get-past-facebooks-fact-checking-ai.htm" TargetMode="External"/><Relationship Id="rId2430" Type="http://schemas.openxmlformats.org/officeDocument/2006/relationships/hyperlink" Target="https://www.nature.com/articles/d41586-020-03188-2" TargetMode="External"/><Relationship Id="rId402" Type="http://schemas.openxmlformats.org/officeDocument/2006/relationships/hyperlink" Target="https://www.autoblog.com/2021/04/22/tesla-model-s-crash-autopilot-read-this/?guccounter=1&amp;guce_referrer=aHR0cHM6Ly9kdWNrZHVja2dvLmNvbS8&amp;guce_referrer_sig=AQAAAJB1aV2QWhYsE8Kw_0OSz4rvDYjhwb6nCZiw609pvxmMSZtvEN1P1QY2yc-94srIvga9ZTznV95Km_n1JdqMLBqCQl3FrCLkgx-X62qYCA2bamqFsIrXU9VXbEIMz1KfwViYcy5ckZCdDz1xivO8qt_mgNjG752r0kQIboP3JbBZ" TargetMode="External"/><Relationship Id="rId1032" Type="http://schemas.openxmlformats.org/officeDocument/2006/relationships/hyperlink" Target="https://www.scmp.com/news/china/diplomacy/article/3110871/coronavirus-chinese-president-xi-jinping-proposes-global-qr" TargetMode="External"/><Relationship Id="rId4188" Type="http://schemas.openxmlformats.org/officeDocument/2006/relationships/hyperlink" Target="https://www.thedrum.com/news/2017/10/06/aristotle-the-ai-babysitter-kids-has-been-canceled-mattel" TargetMode="External"/><Relationship Id="rId4395" Type="http://schemas.openxmlformats.org/officeDocument/2006/relationships/hyperlink" Target="https://www.telegraph.co.uk/news/2017/11/08/alexa-nein-police-break-german-mans-house-music-device-held/" TargetMode="External"/><Relationship Id="rId1989" Type="http://schemas.openxmlformats.org/officeDocument/2006/relationships/hyperlink" Target="https://indiaai.gov.in/news/this-bot-actually-suggests-patients-to-kill-themselves" TargetMode="External"/><Relationship Id="rId4048" Type="http://schemas.openxmlformats.org/officeDocument/2006/relationships/hyperlink" Target="https://www.theguardian.com/technology/2018/jan/12/google-racism-ban-gorilla-black-people" TargetMode="External"/><Relationship Id="rId4255" Type="http://schemas.openxmlformats.org/officeDocument/2006/relationships/hyperlink" Target="https://www.biometricupdate.com/201710/human-rights-watch-raises-privacy-concerns-over-chinese-voice-recognition-program" TargetMode="External"/><Relationship Id="rId1849" Type="http://schemas.openxmlformats.org/officeDocument/2006/relationships/hyperlink" Target="https://www.dailymail.co.uk/news/article-8569753/Rite-Aids-200-facial-recognition-cameras-revealed-investigation.html" TargetMode="External"/><Relationship Id="rId3064" Type="http://schemas.openxmlformats.org/officeDocument/2006/relationships/hyperlink" Target="https://www.cnbc.com/2019/07/02/adidas-social-media-campaign-backfires-with-anti-semitic-tweets.html" TargetMode="External"/><Relationship Id="rId4462" Type="http://schemas.openxmlformats.org/officeDocument/2006/relationships/hyperlink" Target="https://www.guidingtech.com/62580/reasons-google-allo-failed/" TargetMode="External"/><Relationship Id="rId192" Type="http://schemas.openxmlformats.org/officeDocument/2006/relationships/hyperlink" Target="https://www.aiaaic.org/aiaaic-repository/ai-and-algorithmic-incidents-and-controversies/ocado-robot-charger-malfunction" TargetMode="External"/><Relationship Id="rId1709" Type="http://schemas.openxmlformats.org/officeDocument/2006/relationships/hyperlink" Target="https://www.washingtonpost.com/education/2020/03/03/news-literacy-lessons-student-finds-flaw-twitters-candidate-verification-teens-turn-tiktok-politics/" TargetMode="External"/><Relationship Id="rId1916" Type="http://schemas.openxmlformats.org/officeDocument/2006/relationships/hyperlink" Target="https://arstechnica.com/science/2020/11/when-ai-sees-a-man-it-thinks-official-a-woman-smile/" TargetMode="External"/><Relationship Id="rId3271" Type="http://schemas.openxmlformats.org/officeDocument/2006/relationships/hyperlink" Target="https://www.newyorker.com/news/news-desk/inside-the-team-at-facebook-that-dealt-with-the-christchurch-shooting" TargetMode="External"/><Relationship Id="rId4115" Type="http://schemas.openxmlformats.org/officeDocument/2006/relationships/hyperlink" Target="https://gizmodo.com/even-when-spotting-gender-current-face-recognition-tec-1822929750" TargetMode="External"/><Relationship Id="rId4322" Type="http://schemas.openxmlformats.org/officeDocument/2006/relationships/hyperlink" Target="https://www.hackread.com/chinese-woman-unlocks-colleague-iphonex-using-face-id/" TargetMode="External"/><Relationship Id="rId2080" Type="http://schemas.openxmlformats.org/officeDocument/2006/relationships/hyperlink" Target="https://www.vice.com/en/article/qjdx7w/these-nudes-do-not-exist-and-i-dont-know-why-this-startup-does-either" TargetMode="External"/><Relationship Id="rId3131" Type="http://schemas.openxmlformats.org/officeDocument/2006/relationships/hyperlink" Target="https://edition.cnn.com/videos/travel/2019/08/28/japan-robot-priest-kodaiji-temple-kyoto-android-mindar-kk-lon-orig.cnn" TargetMode="External"/><Relationship Id="rId2897" Type="http://schemas.openxmlformats.org/officeDocument/2006/relationships/hyperlink" Target="https://www.dw.com/en/exclusive-chinas-systematic-tracking-arrests-of-uighurs-exposed-in-new-xinjiang-leak/a-52397824" TargetMode="External"/><Relationship Id="rId3948" Type="http://schemas.openxmlformats.org/officeDocument/2006/relationships/hyperlink" Target="https://www.crn.com/news/internet-of-things/300097951/ces-technical-difficulty-lgs-smart-robot-goes-silent-on-stage-during-launch.htm" TargetMode="External"/><Relationship Id="rId869" Type="http://schemas.openxmlformats.org/officeDocument/2006/relationships/hyperlink" Target="https://www.wbur.org/hereandnow/2020/09/03/online-learning-algorithm" TargetMode="External"/><Relationship Id="rId1499" Type="http://schemas.openxmlformats.org/officeDocument/2006/relationships/hyperlink" Target="https://www.nytimes.com/2020/06/17/health/many-medical-decision-tools-disadvantage-black-patients.html" TargetMode="External"/><Relationship Id="rId729" Type="http://schemas.openxmlformats.org/officeDocument/2006/relationships/hyperlink" Target="https://www.forbes.com/sites/jessicabaron/2018/12/10/new-continuous-background-checks-will-take-a-deeper-look-at-your-personal-life/" TargetMode="External"/><Relationship Id="rId1359" Type="http://schemas.openxmlformats.org/officeDocument/2006/relationships/hyperlink" Target="https://www.vice.com/en_us/article/y3mb8b/california-police-have-been-illegally-sharing-license-plate-reader-data" TargetMode="External"/><Relationship Id="rId2757" Type="http://schemas.openxmlformats.org/officeDocument/2006/relationships/hyperlink" Target="https://en.pingwest.com/a/3443" TargetMode="External"/><Relationship Id="rId2964" Type="http://schemas.openxmlformats.org/officeDocument/2006/relationships/hyperlink" Target="https://www.globaltimes.cn/content/1171888.shtml" TargetMode="External"/><Relationship Id="rId3808" Type="http://schemas.openxmlformats.org/officeDocument/2006/relationships/hyperlink" Target="https://slate.com/business/2018/08/ibms-watson-how-the-ai-project-to-improve-cancer-treatment-went-wrong.html" TargetMode="External"/><Relationship Id="rId936" Type="http://schemas.openxmlformats.org/officeDocument/2006/relationships/hyperlink" Target="https://www.theverge.com/2020/7/27/21339898/deepfake-audio-voice-clone-scam-attempt-nisos" TargetMode="External"/><Relationship Id="rId1219" Type="http://schemas.openxmlformats.org/officeDocument/2006/relationships/hyperlink" Target="https://www.dailydot.com/debug/nypd-facial-recognition-derrick-ingram/" TargetMode="External"/><Relationship Id="rId1566" Type="http://schemas.openxmlformats.org/officeDocument/2006/relationships/hyperlink" Target="https://gizmodo.com/ai-camera-mistakenly-tracks-referee-s-bald-head-instead-1845548314" TargetMode="External"/><Relationship Id="rId1773" Type="http://schemas.openxmlformats.org/officeDocument/2006/relationships/hyperlink" Target="https://gigbox.media.mit.edu/posts/2020-10-13-bargaining-with-the-algorithm-shipt-shopper-pay/" TargetMode="External"/><Relationship Id="rId1980" Type="http://schemas.openxmlformats.org/officeDocument/2006/relationships/hyperlink" Target="https://arxiv.org/abs/2005.14165" TargetMode="External"/><Relationship Id="rId2617" Type="http://schemas.openxmlformats.org/officeDocument/2006/relationships/hyperlink" Target="https://www.theverge.com/2019/9/20/20875362/100000-fake-ai-photos-stock-photography-royalty-free" TargetMode="External"/><Relationship Id="rId2824" Type="http://schemas.openxmlformats.org/officeDocument/2006/relationships/hyperlink" Target="https://eji.org/news/risk-assessment-tool-led-to-harsher-sentences-for-young-or-black-defendants/" TargetMode="External"/><Relationship Id="rId65" Type="http://schemas.openxmlformats.org/officeDocument/2006/relationships/hyperlink" Target="http://pony.ai/" TargetMode="External"/><Relationship Id="rId1426" Type="http://schemas.openxmlformats.org/officeDocument/2006/relationships/hyperlink" Target="https://www.thesun.co.uk/money/12795902/universal-credit-calculated-algorithm-hunger-debt/" TargetMode="External"/><Relationship Id="rId1633" Type="http://schemas.openxmlformats.org/officeDocument/2006/relationships/hyperlink" Target="https://www.theregister.com/2020/11/19/lapd_facial_recogntion/" TargetMode="External"/><Relationship Id="rId1840" Type="http://schemas.openxmlformats.org/officeDocument/2006/relationships/hyperlink" Target="https://www.dailymail.co.uk/news/article-9041339/Big-Brother-watching-shopping-op.html" TargetMode="External"/><Relationship Id="rId4789" Type="http://schemas.openxmlformats.org/officeDocument/2006/relationships/hyperlink" Target="https://www.cio.com/article/2997514/artificial-intelligence-can-go-wrong-but-how-will-we-know.html" TargetMode="External"/><Relationship Id="rId1700" Type="http://schemas.openxmlformats.org/officeDocument/2006/relationships/hyperlink" Target="https://futurism.com/the-byte/twitter-verifies-fake-congressional-candidate" TargetMode="External"/><Relationship Id="rId3598" Type="http://schemas.openxmlformats.org/officeDocument/2006/relationships/hyperlink" Target="https://www.scmp.com/abacus/tech/article/3029067/chinese-schools-are-using-chips-uniforms-monitor-students" TargetMode="External"/><Relationship Id="rId4649" Type="http://schemas.openxmlformats.org/officeDocument/2006/relationships/hyperlink" Target="https://www.smithsonianmag.com/innovation/artificial-intelligence-is-now-used-predict-crime-is-it-biased-180968337/" TargetMode="External"/><Relationship Id="rId4856" Type="http://schemas.openxmlformats.org/officeDocument/2006/relationships/hyperlink" Target="https://spectrum.ieee.org/riskfactor/computing/software/michigans-midas-unemployment-system-algorithm-alchemy-that-created-lead-not-gold" TargetMode="External"/><Relationship Id="rId3458" Type="http://schemas.openxmlformats.org/officeDocument/2006/relationships/hyperlink" Target="https://www.zdnet.com/article/chinese-company-leaves-muslim-tracking-facial-recognition-database-exposed-online/" TargetMode="External"/><Relationship Id="rId3665" Type="http://schemas.openxmlformats.org/officeDocument/2006/relationships/hyperlink" Target="https://www.theverge.com/2019/2/4/18211155/google-microworkers-maven-ai-train-pentagon-pay-salary" TargetMode="External"/><Relationship Id="rId3872" Type="http://schemas.openxmlformats.org/officeDocument/2006/relationships/hyperlink" Target="https://www.vulture.com/2018/12/scarlett-johansson-ruminates-on-deepfake-porn-of-her-image.html" TargetMode="External"/><Relationship Id="rId4509" Type="http://schemas.openxmlformats.org/officeDocument/2006/relationships/hyperlink" Target="https://nymag.com/intelligencer/2017/12/youtubes-child-abuse-problem-is-getting-worse.html" TargetMode="External"/><Relationship Id="rId4716" Type="http://schemas.openxmlformats.org/officeDocument/2006/relationships/hyperlink" Target="https://www.fastcompany.com/90329906/study-facebook-ad-targeting-may-discriminate-even-when-advertisers-dont-want-it-to" TargetMode="External"/><Relationship Id="rId379" Type="http://schemas.openxmlformats.org/officeDocument/2006/relationships/hyperlink" Target="https://www.theguardian.com/world/2021/apr/09/tui-plane-serious-incident-every-miss-on-board-child-weight-birmingham-majorca" TargetMode="External"/><Relationship Id="rId586" Type="http://schemas.openxmlformats.org/officeDocument/2006/relationships/hyperlink" Target="https://www.aiaaic.org/aiaaic-repository/ai-and-algorithmic-incidents-and-controversies/gpt-3-anti-muslim-bias" TargetMode="External"/><Relationship Id="rId793" Type="http://schemas.openxmlformats.org/officeDocument/2006/relationships/hyperlink" Target="https://venturebeat.com/2020/09/29/examsofts-remote-bar-exam-sparks-privacy-and-facial-recognition-concerns/" TargetMode="External"/><Relationship Id="rId2267" Type="http://schemas.openxmlformats.org/officeDocument/2006/relationships/hyperlink" Target="https://thehill.com/policy/technology/488151-bug-causes-facebook-to-mark-posts-on-coronavirus-as-spam" TargetMode="External"/><Relationship Id="rId2474" Type="http://schemas.openxmlformats.org/officeDocument/2006/relationships/hyperlink" Target="https://docs.google.com/document/d/1sLB0lqz3pTDcchN3lE1go0_dD13DYKVRdc_0Inqep3w/edit" TargetMode="External"/><Relationship Id="rId2681" Type="http://schemas.openxmlformats.org/officeDocument/2006/relationships/hyperlink" Target="https://www.sciencedirect.com/science/article/abs/pii/S0007681319301600" TargetMode="External"/><Relationship Id="rId3318" Type="http://schemas.openxmlformats.org/officeDocument/2006/relationships/hyperlink" Target="https://abcnews.go.com/US/chinese-deepfake-app-zao-fire-privacy-concerns/story?id=65356375" TargetMode="External"/><Relationship Id="rId3525" Type="http://schemas.openxmlformats.org/officeDocument/2006/relationships/hyperlink" Target="https://www.businessinsider.com/henn-na-hotel-fires-robots-hires-humans-2019-1?r=US&amp;IR=T" TargetMode="External"/><Relationship Id="rId4923" Type="http://schemas.openxmlformats.org/officeDocument/2006/relationships/hyperlink" Target="https://www.cbsnews.com/news/australia-google-defamation-lawsuit-search-results-link-to-melbourne-criminal/" TargetMode="External"/><Relationship Id="rId239" Type="http://schemas.openxmlformats.org/officeDocument/2006/relationships/hyperlink" Target="https://www.aiaaic.org/aiaaic-repository/ai-and-algorithmic-incidents-and-controversies/google-derm-assist-dermatology-app-bias-privacy" TargetMode="External"/><Relationship Id="rId446" Type="http://schemas.openxmlformats.org/officeDocument/2006/relationships/hyperlink" Target="https://thewire.in/rights/covid-19-vaccination-facial-recognition-technology-aadhaar-vaccine" TargetMode="External"/><Relationship Id="rId653" Type="http://schemas.openxmlformats.org/officeDocument/2006/relationships/hyperlink" Target="https://thetechtribune.com/tesla-autopilot-gets-tricked-into-accelerating-from-35-to-85-mph-with-modified-speed-limit-sign-this-week-in-tech/" TargetMode="External"/><Relationship Id="rId1076" Type="http://schemas.openxmlformats.org/officeDocument/2006/relationships/hyperlink" Target="https://www.newscientist.com/article/2219284-uk-launched-passport-photo-checker-it-knew-would-fail-with-dark-skin/" TargetMode="External"/><Relationship Id="rId1283" Type="http://schemas.openxmlformats.org/officeDocument/2006/relationships/hyperlink" Target="https://www.thetimes.co.uk/article/taxpayers-money-helps-beijing-identify-masked-protesters-jwd03br9k" TargetMode="External"/><Relationship Id="rId1490" Type="http://schemas.openxmlformats.org/officeDocument/2006/relationships/hyperlink" Target="https://www.scientificamerican.com/article/for-black-and-brown-kidney-patients-there-are-higher-hurdles-to-care/" TargetMode="External"/><Relationship Id="rId2127" Type="http://schemas.openxmlformats.org/officeDocument/2006/relationships/hyperlink" Target="https://www.mirror.co.uk/tech/instagrams-algorithm-prioritises-photos-semi-22204882" TargetMode="External"/><Relationship Id="rId2334" Type="http://schemas.openxmlformats.org/officeDocument/2006/relationships/hyperlink" Target="https://d1tzzns6d79su2.cloudfront.net/uploads/embedded_file/7a5c7231788844c43cdabae1aaea8340a138bff47e5a69c60c48ea9b49f5381b/8ece7111-f067-4545-ab0c-49146d51391e.pdf" TargetMode="External"/><Relationship Id="rId3732" Type="http://schemas.openxmlformats.org/officeDocument/2006/relationships/hyperlink" Target="https://www.turing.ac.uk/research/publications/ethics-advisory-report-west-midlands-police" TargetMode="External"/><Relationship Id="rId306" Type="http://schemas.openxmlformats.org/officeDocument/2006/relationships/hyperlink" Target="https://www.tiktok.com/@joris_explains/video/6954036663580495109" TargetMode="External"/><Relationship Id="rId860" Type="http://schemas.openxmlformats.org/officeDocument/2006/relationships/hyperlink" Target="https://www.sbs.com.au/news/australian-universities-investigating-deeply-concerning-hack-of-controversial-exam-software" TargetMode="External"/><Relationship Id="rId1143" Type="http://schemas.openxmlformats.org/officeDocument/2006/relationships/hyperlink" Target="https://algorithmwatch.org/en/story/suzhou-china-social-score/" TargetMode="External"/><Relationship Id="rId2541" Type="http://schemas.openxmlformats.org/officeDocument/2006/relationships/hyperlink" Target="https://www.nbcnews.com/news/us-news/man-dies-after-tesla-crashes-semitrailer-florida-n978466" TargetMode="External"/><Relationship Id="rId4299" Type="http://schemas.openxmlformats.org/officeDocument/2006/relationships/hyperlink" Target="https://nypost.com/2017/09/13/this-startup-wants-to-kill-your-bodega/" TargetMode="External"/><Relationship Id="rId513" Type="http://schemas.openxmlformats.org/officeDocument/2006/relationships/hyperlink" Target="https://www.cnbc.com/2021/04/19/elon-musk-autopilot-not-used-in-texas-tesla-crash.html" TargetMode="External"/><Relationship Id="rId720" Type="http://schemas.openxmlformats.org/officeDocument/2006/relationships/hyperlink" Target="https://www.bizjournals.com/austin/news/2020/06/23/scalefactor-is-shutting-down-forbes-reports.html" TargetMode="External"/><Relationship Id="rId1350" Type="http://schemas.openxmlformats.org/officeDocument/2006/relationships/hyperlink" Target="https://www.wired.com/story/flawed-facial-recognition-system-sent-man-jail/" TargetMode="External"/><Relationship Id="rId2401" Type="http://schemas.openxmlformats.org/officeDocument/2006/relationships/hyperlink" Target="https://mspoweruser.com/microsoft-gets-more-dystopian-with-new-meeting-score-patent/" TargetMode="External"/><Relationship Id="rId4159" Type="http://schemas.openxmlformats.org/officeDocument/2006/relationships/hyperlink" Target="https://www.motor1.com/news/140594/uber-back-on-road-after-crash/" TargetMode="External"/><Relationship Id="rId1003" Type="http://schemas.openxmlformats.org/officeDocument/2006/relationships/hyperlink" Target="https://hansard.parliament.uk/lords/2020-02-12/debates/C8998608-FA12-4BFC-BEAE-4057D699FDBD/AlgorithmsPublicSectorDecision-Making" TargetMode="External"/><Relationship Id="rId1210" Type="http://schemas.openxmlformats.org/officeDocument/2006/relationships/hyperlink" Target="https://momentum.medium.com/a-popular-a-i-tool-for-police-specifically-targets-communities-of-color-7ad58d887ee9" TargetMode="External"/><Relationship Id="rId4366" Type="http://schemas.openxmlformats.org/officeDocument/2006/relationships/hyperlink" Target="https://www.huffingtonpost.co.uk/entry/faceapp-accused-of-racism-thanks-to-new-ethnicity-filter_n_598b5597e4b0449ed5077792?ri18n=true" TargetMode="External"/><Relationship Id="rId4573" Type="http://schemas.openxmlformats.org/officeDocument/2006/relationships/hyperlink" Target="https://www.inverse.com/article/12681-watch-google-s-self-driving-lexus-crash-into-a-california-bus" TargetMode="External"/><Relationship Id="rId4780" Type="http://schemas.openxmlformats.org/officeDocument/2006/relationships/hyperlink" Target="https://mashable.com/article/gmail-smart-reply-growth/?europe=true" TargetMode="External"/><Relationship Id="rId3175" Type="http://schemas.openxmlformats.org/officeDocument/2006/relationships/hyperlink" Target="https://www.telegraph.co.uk/technology/2019/08/31/manager-energy-firm-loses-200000-fraudsters-use-ai-impersonate/" TargetMode="External"/><Relationship Id="rId3382" Type="http://schemas.openxmlformats.org/officeDocument/2006/relationships/hyperlink" Target="https://www.apnews.com/f062c28ae72144b3b22146d9d4c6fab3" TargetMode="External"/><Relationship Id="rId4019" Type="http://schemas.openxmlformats.org/officeDocument/2006/relationships/hyperlink" Target="https://knowtechie.com/google-smart-suggestions/" TargetMode="External"/><Relationship Id="rId4226" Type="http://schemas.openxmlformats.org/officeDocument/2006/relationships/hyperlink" Target="https://www.bloomberg.com/opinion/articles/2017-05-15/don-t-grade-teachers-with-a-bad-algorithm" TargetMode="External"/><Relationship Id="rId4433" Type="http://schemas.openxmlformats.org/officeDocument/2006/relationships/hyperlink" Target="https://www.cnet.com/news/what-happens-when-ai-bots-invent-their-own-language/" TargetMode="External"/><Relationship Id="rId4640" Type="http://schemas.openxmlformats.org/officeDocument/2006/relationships/hyperlink" Target="https://www.buzzfeednews.com/article/carolinehaskins1/training-documents-palantir-lapd" TargetMode="External"/><Relationship Id="rId2191" Type="http://schemas.openxmlformats.org/officeDocument/2006/relationships/hyperlink" Target="https://www.dailydot.com/debug/instagram-flag-endsars-protests/" TargetMode="External"/><Relationship Id="rId3035" Type="http://schemas.openxmlformats.org/officeDocument/2006/relationships/hyperlink" Target="https://www.reuters.com/article/entertainmentNews/idCAKBN1XG34A?edition-redirect=ca" TargetMode="External"/><Relationship Id="rId3242" Type="http://schemas.openxmlformats.org/officeDocument/2006/relationships/hyperlink" Target="https://dailycaller.com/2019/02/18/youtube-pedophile-ring-exposed/" TargetMode="External"/><Relationship Id="rId4500" Type="http://schemas.openxmlformats.org/officeDocument/2006/relationships/hyperlink" Target="https://www.buzzfeednews.com/article/alexkantrowitz/google-allowed-advertisers-to-target-jewish-parasite-black" TargetMode="External"/><Relationship Id="rId163" Type="http://schemas.openxmlformats.org/officeDocument/2006/relationships/hyperlink" Target="https://www.aiaaic.org/aiaaic-repository/ai-and-algorithmic-incidents-and-controversies/goguardian-student-monitoring" TargetMode="External"/><Relationship Id="rId370" Type="http://schemas.openxmlformats.org/officeDocument/2006/relationships/hyperlink" Target="https://www.bbc.co.uk/news/technology-56690529" TargetMode="External"/><Relationship Id="rId2051" Type="http://schemas.openxmlformats.org/officeDocument/2006/relationships/hyperlink" Target="https://thenewstack.io/uncovering-biases-the-importance-of-data-diversity-in-speech-recognition/" TargetMode="External"/><Relationship Id="rId3102" Type="http://schemas.openxmlformats.org/officeDocument/2006/relationships/hyperlink" Target="https://medium.com/syncedreview/china-prohibits-deepfake-ai-face-swapping-techniques-981a8e9e1c6e" TargetMode="External"/><Relationship Id="rId230" Type="http://schemas.openxmlformats.org/officeDocument/2006/relationships/hyperlink" Target="https://www.aiaaic.org/aiaaic-repository/ai-and-algorithmic-incidents-and-controversies/microsoftbing-tiananmen-square-tank-man" TargetMode="External"/><Relationship Id="rId2868" Type="http://schemas.openxmlformats.org/officeDocument/2006/relationships/hyperlink" Target="https://boingboing.net/2019/12/19/demographics-v-robots.html" TargetMode="External"/><Relationship Id="rId3919" Type="http://schemas.openxmlformats.org/officeDocument/2006/relationships/hyperlink" Target="https://www.nj.com/mercer/2018/12/80-workers-at-amazon-warehouse-in-nj-treated-after-being-sickened-by-bear-repellant.html" TargetMode="External"/><Relationship Id="rId4083" Type="http://schemas.openxmlformats.org/officeDocument/2006/relationships/hyperlink" Target="https://www.theweek.co.uk/92390/cambridge-analytica-ceo-admits-to-dirty-tricks" TargetMode="External"/><Relationship Id="rId1677" Type="http://schemas.openxmlformats.org/officeDocument/2006/relationships/hyperlink" Target="https://www.jweekly.com/2020/07/07/report-conservative-news-outlets-duped-into-publishing-middle-east-hot-takes-from-fake-columnists/" TargetMode="External"/><Relationship Id="rId1884" Type="http://schemas.openxmlformats.org/officeDocument/2006/relationships/hyperlink" Target="https://www.bloomberg.com/news/articles/2019-07-31/ibm-fired-as-many-as-100-000-in-recent-years-court-case-shows" TargetMode="External"/><Relationship Id="rId2728" Type="http://schemas.openxmlformats.org/officeDocument/2006/relationships/hyperlink" Target="https://www.businessinsider.in/science/news/if-you-uploaded-photos-of-your-kids-to-flickr-they-might-have-been-used-to-train-ai/articleshow/71637448.cms" TargetMode="External"/><Relationship Id="rId2935" Type="http://schemas.openxmlformats.org/officeDocument/2006/relationships/hyperlink" Target="https://www.newindianexpress.com/nation/2019/jun/07/man-dies-of-starvation-in-jharkhand-as-ration-not-disbursed-for-three-months-1986974.html" TargetMode="External"/><Relationship Id="rId4290" Type="http://schemas.openxmlformats.org/officeDocument/2006/relationships/hyperlink" Target="https://gizmodo.com/an-amazon-bot-is-making-the-greatest-smartphone-cases-1796757891" TargetMode="External"/><Relationship Id="rId907" Type="http://schemas.openxmlformats.org/officeDocument/2006/relationships/hyperlink" Target="https://hbr.org/2020/08/what-happens-when-ai-is-used-to-set-grades" TargetMode="External"/><Relationship Id="rId1537" Type="http://schemas.openxmlformats.org/officeDocument/2006/relationships/hyperlink" Target="https://venturebeat.com/2020/10/14/googles-breast-cancer-predicting-ai-research-is-useless-without-transparency-critics-say/" TargetMode="External"/><Relationship Id="rId1744" Type="http://schemas.openxmlformats.org/officeDocument/2006/relationships/hyperlink" Target="https://www.zdnet.com/article/data-science-vs-social-media-disinformation-the-case-of-climate-change-and-the-australian-bushfires/" TargetMode="External"/><Relationship Id="rId1951" Type="http://schemas.openxmlformats.org/officeDocument/2006/relationships/hyperlink" Target="https://www.ischool.berkeley.edu/news/2020/alumnus-marc-faddoul-discovers-racial-biases-tiktoks-algorithm" TargetMode="External"/><Relationship Id="rId4150" Type="http://schemas.openxmlformats.org/officeDocument/2006/relationships/hyperlink" Target="https://www.bbc.co.uk/news/technology-41923814" TargetMode="External"/><Relationship Id="rId36" Type="http://schemas.openxmlformats.org/officeDocument/2006/relationships/hyperlink" Target="https://www.aiaaic.org/aiaaic-repository/ai-and-algorithmic-incidents-and-controversies/sama-ethical-ai-facebook-content-moderation" TargetMode="External"/><Relationship Id="rId1604" Type="http://schemas.openxmlformats.org/officeDocument/2006/relationships/hyperlink" Target="https://twitter.com/Starmas_/status/1324650855455490048" TargetMode="External"/><Relationship Id="rId4010" Type="http://schemas.openxmlformats.org/officeDocument/2006/relationships/hyperlink" Target="https://www.aclu.org/blog/privacy-technology/surveillance-technologies/amazon-teams-government-deploy-dangerous-new" TargetMode="External"/><Relationship Id="rId1811" Type="http://schemas.openxmlformats.org/officeDocument/2006/relationships/hyperlink" Target="https://www.theverge.com/2020/6/16/21292669/social-distancing-amazon-ai-assistant-warehouses-covid-19" TargetMode="External"/><Relationship Id="rId3569" Type="http://schemas.openxmlformats.org/officeDocument/2006/relationships/hyperlink" Target="https://www.businessinsider.com/robo-advisers-agree-to-sec-settlements-for-misleading-customers-2018-12?r=US&amp;IR=T" TargetMode="External"/><Relationship Id="rId697" Type="http://schemas.openxmlformats.org/officeDocument/2006/relationships/hyperlink" Target="https://news.china.com/socialgd/10000169/20201123/38995626_all.html" TargetMode="External"/><Relationship Id="rId2378" Type="http://schemas.openxmlformats.org/officeDocument/2006/relationships/hyperlink" Target="https://securethoughts.com/medical-data-of-auto-accident-victims-exposed-online/" TargetMode="External"/><Relationship Id="rId3429" Type="http://schemas.openxmlformats.org/officeDocument/2006/relationships/hyperlink" Target="https://towardsdatascience.com/openais-gpt-2-the-model-the-hype-and-the-controversy-1109f4bfd5e8" TargetMode="External"/><Relationship Id="rId3776" Type="http://schemas.openxmlformats.org/officeDocument/2006/relationships/hyperlink" Target="https://www.indiatimes.com/technology/science-and-future/if-you-cross-in-the-middle-of-the-road-in-china-these-new-ai-cameras-will-instantly-fine-you-342297.html" TargetMode="External"/><Relationship Id="rId3983" Type="http://schemas.openxmlformats.org/officeDocument/2006/relationships/hyperlink" Target="https://www.theverge.com/2018/12/20/18150531/amazon-alexa-voice-recordings-wrong-user-gdpr-privacy-ai" TargetMode="External"/><Relationship Id="rId4827" Type="http://schemas.openxmlformats.org/officeDocument/2006/relationships/hyperlink" Target="https://www.npr.org/sections/alltechconsidered/2014/06/30/326929138/facebook-manipulates-our-moods-for-science-and-commerce-a-roundup" TargetMode="External"/><Relationship Id="rId1187" Type="http://schemas.openxmlformats.org/officeDocument/2006/relationships/hyperlink" Target="https://www.biometricupdate.com/202011/ugandan-police-accused-of-using-facial-recognition-system-to-fuel-rights-abuses" TargetMode="External"/><Relationship Id="rId2585" Type="http://schemas.openxmlformats.org/officeDocument/2006/relationships/hyperlink" Target="https://www.washingtonpost.com/business/2019/11/11/apple-card-algorithm-sparks-gender-bias-allegations-against-goldman-sachs/" TargetMode="External"/><Relationship Id="rId2792" Type="http://schemas.openxmlformats.org/officeDocument/2006/relationships/hyperlink" Target="https://www.theguardian.com/cities/2019/may/29/new-york-facial-recognition-cameras-apartment-complex" TargetMode="External"/><Relationship Id="rId3636" Type="http://schemas.openxmlformats.org/officeDocument/2006/relationships/hyperlink" Target="https://www.independent.co.uk/life-style/gadgets-and-tech/news/robot-influence-children-study-plymouth-a8493196.html" TargetMode="External"/><Relationship Id="rId3843" Type="http://schemas.openxmlformats.org/officeDocument/2006/relationships/hyperlink" Target="https://www.businessinsider.com/obama-deepfake-video-insulting-trump-2018-4" TargetMode="External"/><Relationship Id="rId557" Type="http://schemas.openxmlformats.org/officeDocument/2006/relationships/hyperlink" Target="https://www.aiaaic.org/aiaaic-repository/ai-and-algorithmic-incidents-and-controversies/kim-kwang-seok-voice-recreation" TargetMode="External"/><Relationship Id="rId764" Type="http://schemas.openxmlformats.org/officeDocument/2006/relationships/hyperlink" Target="https://metro.co.uk/2020/08/06/cambridge-university-says-whiteness-13092556/" TargetMode="External"/><Relationship Id="rId971" Type="http://schemas.openxmlformats.org/officeDocument/2006/relationships/hyperlink" Target="https://www.adalovelaceinstitute.org/blog/can-algorithms-ever-make-the-grade/" TargetMode="External"/><Relationship Id="rId1394" Type="http://schemas.openxmlformats.org/officeDocument/2006/relationships/hyperlink" Target="https://www.limburger.nl/cnt/dmf20200928_00177759" TargetMode="External"/><Relationship Id="rId2238" Type="http://schemas.openxmlformats.org/officeDocument/2006/relationships/hyperlink" Target="https://www.mediapost.com/publications/article/349524/facebook-apologizes-for-inadvertently-hampering-ho.html" TargetMode="External"/><Relationship Id="rId2445" Type="http://schemas.openxmlformats.org/officeDocument/2006/relationships/hyperlink" Target="https://onezero.medium.com/exclusive-live-facial-recognition-is-coming-to-u-s-police-body-cameras-bc9036918ae0" TargetMode="External"/><Relationship Id="rId2652" Type="http://schemas.openxmlformats.org/officeDocument/2006/relationships/hyperlink" Target="https://gizmodo.com/privacy-expert-resigns-from-alphabet-backed-smart-city-1829934748" TargetMode="External"/><Relationship Id="rId3703" Type="http://schemas.openxmlformats.org/officeDocument/2006/relationships/hyperlink" Target="https://www.dailymail.co.uk/sciencetech/article-5447037/Secretive-startup-uses-predictive-policing-New-Orleans.html" TargetMode="External"/><Relationship Id="rId3910" Type="http://schemas.openxmlformats.org/officeDocument/2006/relationships/hyperlink" Target="https://www.indiatimes.com/culture/robots-are-getting-fired-left-right-and-centre-for-being-un-human-338287.html" TargetMode="External"/><Relationship Id="rId417" Type="http://schemas.openxmlformats.org/officeDocument/2006/relationships/hyperlink" Target="https://techxplore.com/news/2021-04-problem-deepfake-geography-ai-falsifies.html?utm_source=nwletter&amp;utm_medium=email&amp;utm_campaign=daily-nwletter" TargetMode="External"/><Relationship Id="rId624" Type="http://schemas.openxmlformats.org/officeDocument/2006/relationships/hyperlink" Target="https://www.kedglobal.com/newsView/ked202012110006" TargetMode="External"/><Relationship Id="rId831" Type="http://schemas.openxmlformats.org/officeDocument/2006/relationships/hyperlink" Target="https://vancouversun.com/news/ubc-employee-being-sued-by-u-s-software-company-files-anti-slapp-application" TargetMode="External"/><Relationship Id="rId1047" Type="http://schemas.openxmlformats.org/officeDocument/2006/relationships/hyperlink" Target="http://www.zj.xinhuanet.com/2020-06/04/c_1126073732.htm" TargetMode="External"/><Relationship Id="rId1254" Type="http://schemas.openxmlformats.org/officeDocument/2006/relationships/hyperlink" Target="https://www.voanews.com/silicon-valley-technology/colombia-netherlands-probe-tiktoks-management-childrens-data" TargetMode="External"/><Relationship Id="rId1461" Type="http://schemas.openxmlformats.org/officeDocument/2006/relationships/hyperlink" Target="https://cities-today.com/cannes-trials-software-to-monitor-mask-wearing/" TargetMode="External"/><Relationship Id="rId2305" Type="http://schemas.openxmlformats.org/officeDocument/2006/relationships/hyperlink" Target="https://www.theverge.com/2020/6/16/21293285/google-ads-bans-the-federalist-zero-hedge-racist-content-discrimination-demonetization" TargetMode="External"/><Relationship Id="rId2512" Type="http://schemas.openxmlformats.org/officeDocument/2006/relationships/hyperlink" Target="https://www.washingtonpost.com/technology/2019/05/29/uber-will-ban-passengers-with-low-ratings/" TargetMode="External"/><Relationship Id="rId1114" Type="http://schemas.openxmlformats.org/officeDocument/2006/relationships/hyperlink" Target="https://venturebeat.com/2020/09/03/gao-audit-finds-pervasive-problems-with-u-s-airport-facial-recognition-program/" TargetMode="External"/><Relationship Id="rId1321" Type="http://schemas.openxmlformats.org/officeDocument/2006/relationships/hyperlink" Target="https://www.dailymail.co.uk/news/article-8016361/EU-planning-network-police-facial-recognition-cameras-report-claims.html" TargetMode="External"/><Relationship Id="rId4477" Type="http://schemas.openxmlformats.org/officeDocument/2006/relationships/hyperlink" Target="http://www.slate.com/blogs/future_tense/2017/12/07/california_wildfires_raise_questions_about_whether_you_can_trust_waze_google.html?via=gdpr-consent" TargetMode="External"/><Relationship Id="rId4684" Type="http://schemas.openxmlformats.org/officeDocument/2006/relationships/hyperlink" Target="https://www.dailymail.co.uk/news/article-3631413/Three-black-teenagers-vs-three-white-teenagers-Google-Image-search-Twitter-video-goes-viral.html" TargetMode="External"/><Relationship Id="rId4891" Type="http://schemas.openxmlformats.org/officeDocument/2006/relationships/hyperlink" Target="https://disabilityrightsidaho.org/measuring-a-persons-need-for-developmental-disability-services/" TargetMode="External"/><Relationship Id="rId3079" Type="http://schemas.openxmlformats.org/officeDocument/2006/relationships/hyperlink" Target="https://www.bbc.co.uk/news/technology-48636456" TargetMode="External"/><Relationship Id="rId3286" Type="http://schemas.openxmlformats.org/officeDocument/2006/relationships/hyperlink" Target="https://www.theguardian.com/technology/2019/feb/08/instagram-urged-to-crack-down-on-eating-disorder-images" TargetMode="External"/><Relationship Id="rId3493" Type="http://schemas.openxmlformats.org/officeDocument/2006/relationships/hyperlink" Target="https://hackernoon.com/how-much-do-uber-eats-drivers-make-f0u33lc" TargetMode="External"/><Relationship Id="rId4337" Type="http://schemas.openxmlformats.org/officeDocument/2006/relationships/hyperlink" Target="https://www.thesun.co.uk/tech/7736147/iphone-face-id-not-available-working-reset-fix/" TargetMode="External"/><Relationship Id="rId4544" Type="http://schemas.openxmlformats.org/officeDocument/2006/relationships/hyperlink" Target="https://www.sfgate.com/business/article/Fatal-Tesla-crash-in-China-involved-Autopilot-9223561.php" TargetMode="External"/><Relationship Id="rId2095" Type="http://schemas.openxmlformats.org/officeDocument/2006/relationships/hyperlink" Target="https://www.politico.eu/article/youtube-avaaz-climate-change-manipulation-global-warming-algorithm/" TargetMode="External"/><Relationship Id="rId3146" Type="http://schemas.openxmlformats.org/officeDocument/2006/relationships/hyperlink" Target="https://www.dailymail.co.uk/sciencetech/article-7580681/Dominos-launches-new-AI-powered-camera-monitoring-evaluate-pizza-quality.html" TargetMode="External"/><Relationship Id="rId3353" Type="http://schemas.openxmlformats.org/officeDocument/2006/relationships/hyperlink" Target="https://news.sky.com/story/ibm-scraped-millions-of-flickr-users-photos-for-facial-recognition-project-11663999" TargetMode="External"/><Relationship Id="rId4751" Type="http://schemas.openxmlformats.org/officeDocument/2006/relationships/hyperlink" Target="https://pando.com/2015/05/05/microsofts-wildly-inaccurate-how-old-do-i-look-is-a-data-miners-dream/" TargetMode="External"/><Relationship Id="rId274" Type="http://schemas.openxmlformats.org/officeDocument/2006/relationships/hyperlink" Target="https://www.canadianlawyermag.com/news/general/report-says-use-of-ai-could-be-violating-human-rights/275501" TargetMode="External"/><Relationship Id="rId481" Type="http://schemas.openxmlformats.org/officeDocument/2006/relationships/hyperlink" Target="https://www.kocpc.com.tw/archives/379974" TargetMode="External"/><Relationship Id="rId2162" Type="http://schemas.openxmlformats.org/officeDocument/2006/relationships/hyperlink" Target="https://www.isdglobal.org/isd-publications/hosting-the-holohoax-a-snapshot-of-holocaust-denial-across-social-media/" TargetMode="External"/><Relationship Id="rId3006" Type="http://schemas.openxmlformats.org/officeDocument/2006/relationships/hyperlink" Target="https://www.healthcareitnews.com/news/ascension-google-working-secret-patient-data-project-says-wsj" TargetMode="External"/><Relationship Id="rId3560" Type="http://schemas.openxmlformats.org/officeDocument/2006/relationships/hyperlink" Target="https://www.msn.com/en-us/money/companies/wells-fargo-error-kicks-400-people-out-of-their-houses/ar-BBLvMj6" TargetMode="External"/><Relationship Id="rId4404" Type="http://schemas.openxmlformats.org/officeDocument/2006/relationships/hyperlink" Target="https://www.theguardian.com/technology/shortcuts/2017/jan/09/alexa-amazon-echo-goes-rogue-accidental-shopping-dolls-house" TargetMode="External"/><Relationship Id="rId4611" Type="http://schemas.openxmlformats.org/officeDocument/2006/relationships/hyperlink" Target="https://www.technologyreview.com/2016/11/22/107128/neural-network-learns-to-identify-criminals-by-their-faces/" TargetMode="External"/><Relationship Id="rId134" Type="http://schemas.openxmlformats.org/officeDocument/2006/relationships/hyperlink" Target="https://www.aiaaic.org/aiaaic-repository/ai-and-algorithmic-incidents-and-controversies/xiaomi-5g-mobile-communications-tracking-censorship" TargetMode="External"/><Relationship Id="rId3213" Type="http://schemas.openxmlformats.org/officeDocument/2006/relationships/hyperlink" Target="https://www.nytimes.com/2019/10/04/technology/google-facial-recognition-atlanta-homeless.html" TargetMode="External"/><Relationship Id="rId3420" Type="http://schemas.openxmlformats.org/officeDocument/2006/relationships/hyperlink" Target="https://www.nytimes.com/2019/01/24/technology/amazon-facial-technology-study.html" TargetMode="External"/><Relationship Id="rId341" Type="http://schemas.openxmlformats.org/officeDocument/2006/relationships/hyperlink" Target="https://thenextweb.com/news/facebook-says-it-blocked-resignmodi-posts-by-mistake-but-it-hardly-seems-like-an-accident" TargetMode="External"/><Relationship Id="rId2022" Type="http://schemas.openxmlformats.org/officeDocument/2006/relationships/hyperlink" Target="https://www.cnet.com/news/your-face-mask-selfies-could-be-training-the-next-facial-recognition-tool/" TargetMode="External"/><Relationship Id="rId2979" Type="http://schemas.openxmlformats.org/officeDocument/2006/relationships/hyperlink" Target="https://www.dailymail.co.uk/health/article-6787793/California-man-learns-hes-dying-doctor-robot-video.html" TargetMode="External"/><Relationship Id="rId201" Type="http://schemas.openxmlformats.org/officeDocument/2006/relationships/hyperlink" Target="https://www.aiaaic.org/aiaaic-repository/ai-and-algorithmic-incidents-and-controversies/ena-emergency-severity-index" TargetMode="External"/><Relationship Id="rId1788" Type="http://schemas.openxmlformats.org/officeDocument/2006/relationships/hyperlink" Target="https://www.cpomagazine.com/data-privacy/retail-chain-macys-hit-with-privacy-lawsuit-over-use-of-clearview-ai-facial-recognition/" TargetMode="External"/><Relationship Id="rId1995" Type="http://schemas.openxmlformats.org/officeDocument/2006/relationships/hyperlink" Target="https://www.vice.com/en/article/vbj7w3/twitter-appears-to-have-fixed-search-problems-that-lowered-visibility-of-gop-lawmakers" TargetMode="External"/><Relationship Id="rId2839" Type="http://schemas.openxmlformats.org/officeDocument/2006/relationships/hyperlink" Target="https://ico.org.uk/about-the-ico/news-and-events/news-and-blogs/2019/07/blog-live-facial-recognition-technology-data-protection-law-applies/" TargetMode="External"/><Relationship Id="rId4194" Type="http://schemas.openxmlformats.org/officeDocument/2006/relationships/hyperlink" Target="https://www.abc.net.au/news/2017-10-12/us-academics-warn-against-automated-naplan-english-testing/9039408" TargetMode="External"/><Relationship Id="rId1648" Type="http://schemas.openxmlformats.org/officeDocument/2006/relationships/hyperlink" Target="https://www.independent.co.uk/news/world/americas/us-politics/steven-scalise-ady-barkan-deep-fake-joe-biden-police-reform-a9697741.html" TargetMode="External"/><Relationship Id="rId4054" Type="http://schemas.openxmlformats.org/officeDocument/2006/relationships/hyperlink" Target="https://www.businessinsider.com/google-photos-ski-photo-fail-2018-1?op=1&amp;r=US&amp;IR=T" TargetMode="External"/><Relationship Id="rId4261" Type="http://schemas.openxmlformats.org/officeDocument/2006/relationships/hyperlink" Target="https://www.theguardian.com/australia-news/2017/apr/10/centrelink-debt-scandal-report-reveals-multiple-failures-in-welfare-system" TargetMode="External"/><Relationship Id="rId1508" Type="http://schemas.openxmlformats.org/officeDocument/2006/relationships/hyperlink" Target="https://thenextweb.com/neural/2020/03/26/dubious-claims-that-ai-outperforms-doctors-pose-risk-to-millions-of-patients-study-finds/" TargetMode="External"/><Relationship Id="rId1855" Type="http://schemas.openxmlformats.org/officeDocument/2006/relationships/hyperlink" Target="https://www.theverge.com/2020/7/28/21345185/rite-aid-facial-recognition-surveillance-spying" TargetMode="External"/><Relationship Id="rId2906" Type="http://schemas.openxmlformats.org/officeDocument/2006/relationships/hyperlink" Target="https://www.reuters.com/article/us-china-credit-idUSKCN1GS10S" TargetMode="External"/><Relationship Id="rId3070" Type="http://schemas.openxmlformats.org/officeDocument/2006/relationships/hyperlink" Target="https://www.washingtonpost.com/technology/2019/12/20/facebook-twitter-disable-sprawling-inauthentic-operation-that-used-ai-make-fake-faces/" TargetMode="External"/><Relationship Id="rId4121" Type="http://schemas.openxmlformats.org/officeDocument/2006/relationships/hyperlink" Target="https://boingboing.net/2018/09/06/once-a-collaborator.html" TargetMode="External"/><Relationship Id="rId1715" Type="http://schemas.openxmlformats.org/officeDocument/2006/relationships/hyperlink" Target="https://www.ndtv.com/india-news/in-bjps-deepfake-video-shared-on-whatsapp-manoj-tiwari-speaks-in-2-languages-2182923" TargetMode="External"/><Relationship Id="rId1922" Type="http://schemas.openxmlformats.org/officeDocument/2006/relationships/hyperlink" Target="https://www.msn.com/en-us/news/world/google-maps-street-view-blurs-out-protest-graffiti-in-hong-kong/ar-BB18Om7d" TargetMode="External"/><Relationship Id="rId3887" Type="http://schemas.openxmlformats.org/officeDocument/2006/relationships/hyperlink" Target="https://leadstories.com/hoax-alert/2018/05/fake-news-spa-on-twitter.html" TargetMode="External"/><Relationship Id="rId4938" Type="http://schemas.openxmlformats.org/officeDocument/2006/relationships/hyperlink" Target="https://syncedreview.com/2020/09/04/is-openais-gpt-3-api-beta-pricing-too-rich-for-researchers/" TargetMode="External"/><Relationship Id="rId2489" Type="http://schemas.openxmlformats.org/officeDocument/2006/relationships/hyperlink" Target="https://www.adcu.org.uk/news-posts/app-drivers-couriers-union-takes-legal-action-against-ola-in-dutch-courts-demanding-access-to-data-and-algorithmic-transparency-for-drivers" TargetMode="External"/><Relationship Id="rId2696" Type="http://schemas.openxmlformats.org/officeDocument/2006/relationships/hyperlink" Target="https://www.bloomberg.com/opinion/articles/2019-09-11/europe-shouldn-t-use-security-to-justify-facial-recognition" TargetMode="External"/><Relationship Id="rId3747" Type="http://schemas.openxmlformats.org/officeDocument/2006/relationships/hyperlink" Target="https://www.theverge.com/2018/2/8/16990030/china-facial-recognition-sunglasses-surveillance" TargetMode="External"/><Relationship Id="rId3954" Type="http://schemas.openxmlformats.org/officeDocument/2006/relationships/hyperlink" Target="https://www.indiatoday.in/education-today/news/story/this-employee-was-fired-by-a-machine-and-there-s-nothing-his-manager-could-do-about-it-1279085-2018-07-06" TargetMode="External"/><Relationship Id="rId668" Type="http://schemas.openxmlformats.org/officeDocument/2006/relationships/hyperlink" Target="https://www.marketplace.org/2020/02/25/consumer-reports-markup-allstate-car-insurance/" TargetMode="External"/><Relationship Id="rId875" Type="http://schemas.openxmlformats.org/officeDocument/2006/relationships/hyperlink" Target="https://en.wikipedia.org/wiki/80_Million_Tiny_Images" TargetMode="External"/><Relationship Id="rId1298" Type="http://schemas.openxmlformats.org/officeDocument/2006/relationships/hyperlink" Target="https://www.infosecurity-magazine.com/news/great-britain-at-odds-over-police/" TargetMode="External"/><Relationship Id="rId2349" Type="http://schemas.openxmlformats.org/officeDocument/2006/relationships/hyperlink" Target="https://ipvm.com/reports/verkada-culture" TargetMode="External"/><Relationship Id="rId2556" Type="http://schemas.openxmlformats.org/officeDocument/2006/relationships/hyperlink" Target="https://globalnews.ca/news/6131588/video-bc-self-driving-tesla-wrong-side-road/" TargetMode="External"/><Relationship Id="rId2763" Type="http://schemas.openxmlformats.org/officeDocument/2006/relationships/hyperlink" Target="https://www.tomsguide.com/opinion/microsofts-new-ai-generates-believable-fake-comments-for-news-articles" TargetMode="External"/><Relationship Id="rId2970" Type="http://schemas.openxmlformats.org/officeDocument/2006/relationships/hyperlink" Target="http://www.china.org.cn/china/2019-10/29/content_75351901.htm" TargetMode="External"/><Relationship Id="rId3607" Type="http://schemas.openxmlformats.org/officeDocument/2006/relationships/hyperlink" Target="https://www.latimes.com/world/la-fg-china-face-surveillance-2018-story.html" TargetMode="External"/><Relationship Id="rId3814" Type="http://schemas.openxmlformats.org/officeDocument/2006/relationships/hyperlink" Target="https://thespinoff.co.nz/society/13-01-2020/rip-zach-probe-finds-serious-wrongdoing-over-miracle-medical-ai/" TargetMode="External"/><Relationship Id="rId528" Type="http://schemas.openxmlformats.org/officeDocument/2006/relationships/hyperlink" Target="https://www.foxnews.com/auto/nhtsa-investigating-violent-tesla-crash-semi" TargetMode="External"/><Relationship Id="rId735" Type="http://schemas.openxmlformats.org/officeDocument/2006/relationships/hyperlink" Target="https://www.lemberglaw.com/checkr-inc-employment-background-check/" TargetMode="External"/><Relationship Id="rId942" Type="http://schemas.openxmlformats.org/officeDocument/2006/relationships/hyperlink" Target="https://news.artnet.com/art-world/poland-culture-recovery-fund-1924242" TargetMode="External"/><Relationship Id="rId1158" Type="http://schemas.openxmlformats.org/officeDocument/2006/relationships/hyperlink" Target="https://thecookiemag.com/science-and-intimacy-the-troubling-relationship-between-data-surveillance-and-care/" TargetMode="External"/><Relationship Id="rId1365" Type="http://schemas.openxmlformats.org/officeDocument/2006/relationships/hyperlink" Target="https://techcrunch.com/2020/02/13/surprise-audit-finds-automated-license-plate-reader-programs-are-a-privacy-nightmare/" TargetMode="External"/><Relationship Id="rId1572" Type="http://schemas.openxmlformats.org/officeDocument/2006/relationships/hyperlink" Target="https://www.youtube.com/watch?v=IvY-Abd2FfM" TargetMode="External"/><Relationship Id="rId2209" Type="http://schemas.openxmlformats.org/officeDocument/2006/relationships/hyperlink" Target="https://www.euractiv.com/section/health-consumers/news/facebooks-algorithm-a-threat-to-public-health-doctors-say/" TargetMode="External"/><Relationship Id="rId2416" Type="http://schemas.openxmlformats.org/officeDocument/2006/relationships/hyperlink" Target="https://thehill.com/changing-america/enrichment/arts-culture/502059-backlash-after-microsofts-robot-editor-confuses" TargetMode="External"/><Relationship Id="rId2623" Type="http://schemas.openxmlformats.org/officeDocument/2006/relationships/hyperlink" Target="https://news.sky.com/story/met-polices-facial-recognition-tech-has-81-error-rate-independent-report-says-11755941" TargetMode="External"/><Relationship Id="rId1018" Type="http://schemas.openxmlformats.org/officeDocument/2006/relationships/hyperlink" Target="https://www.dw.com/en/coronavirus-indias-contact-tracing-app-comes-under-fire/a-53355647" TargetMode="External"/><Relationship Id="rId1225" Type="http://schemas.openxmlformats.org/officeDocument/2006/relationships/hyperlink" Target="https://www.gothamgazette.com/city/9608-nypd-facial-recognition-policy-leeway-department-not-using-black-lives-matter-protests" TargetMode="External"/><Relationship Id="rId1432" Type="http://schemas.openxmlformats.org/officeDocument/2006/relationships/hyperlink" Target="https://www.localgov.co.uk/Automated-benefit-system-pushing-people-into-poverty/51162" TargetMode="External"/><Relationship Id="rId2830" Type="http://schemas.openxmlformats.org/officeDocument/2006/relationships/hyperlink" Target="https://techcrunch.com/2020/01/24/londons-met-police-switches-on-live-facial-recognition-flying-in-face-of-human-rights-concerns/" TargetMode="External"/><Relationship Id="rId4588" Type="http://schemas.openxmlformats.org/officeDocument/2006/relationships/hyperlink" Target="https://medium.com/halting-problem/uber-denounces-traffic-light-laws-after-self-driving-car-runs-red-light-2c8d02e30162" TargetMode="External"/><Relationship Id="rId71" Type="http://schemas.openxmlformats.org/officeDocument/2006/relationships/hyperlink" Target="https://www.aiaaic.org/aiaaic-repository/ai-and-algorithmic-incidents-and-controversies/facebook-political-ads-misidentification" TargetMode="External"/><Relationship Id="rId802" Type="http://schemas.openxmlformats.org/officeDocument/2006/relationships/hyperlink" Target="https://venturebeat.com/2020/09/29/examsofts-remote-bar-exam-sparks-privacy-and-facial-recognition-concerns/" TargetMode="External"/><Relationship Id="rId3397" Type="http://schemas.openxmlformats.org/officeDocument/2006/relationships/hyperlink" Target="https://www.dailymail.co.uk/sciencetech/article-6956531/Amazon-employees-listening-Alexa-recordings-customers-live.html" TargetMode="External"/><Relationship Id="rId4795" Type="http://schemas.openxmlformats.org/officeDocument/2006/relationships/hyperlink" Target="https://www.bbc.co.uk/news/newsbeat-33359005" TargetMode="External"/><Relationship Id="rId4448" Type="http://schemas.openxmlformats.org/officeDocument/2006/relationships/hyperlink" Target="https://www.propublica.org/article/facebook-enabled-advertisers-to-reach-jew-haters" TargetMode="External"/><Relationship Id="rId4655" Type="http://schemas.openxmlformats.org/officeDocument/2006/relationships/hyperlink" Target="https://www.nbcnews.com/video/dallas-police-used-bomb-robot-to-take-down-gunman-who-shot-cops-721129539651" TargetMode="External"/><Relationship Id="rId4862" Type="http://schemas.openxmlformats.org/officeDocument/2006/relationships/hyperlink" Target="https://en.wikipedia.org/wiki/Google_Flu_Trends" TargetMode="External"/><Relationship Id="rId178" Type="http://schemas.openxmlformats.org/officeDocument/2006/relationships/hyperlink" Target="https://www.aiaaic.org/aiaaic-repository/ai-and-algorithmic-incidents-and-controversies/amazon-one-palmprint-biometrics" TargetMode="External"/><Relationship Id="rId3257" Type="http://schemas.openxmlformats.org/officeDocument/2006/relationships/hyperlink" Target="https://www.cnet.com/news/facebook-reportedly-pays-contractors-to-transcribe-messenger-calls/" TargetMode="External"/><Relationship Id="rId3464" Type="http://schemas.openxmlformats.org/officeDocument/2006/relationships/hyperlink" Target="https://www.cnet.com/news/chinese-facial-recognition-company-left-database-of-peoples-location-exposed/" TargetMode="External"/><Relationship Id="rId3671" Type="http://schemas.openxmlformats.org/officeDocument/2006/relationships/hyperlink" Target="https://www.theverge.com/2018/6/1/17418406/google-maven-drone-imagery-ai-contract-expire" TargetMode="External"/><Relationship Id="rId4308" Type="http://schemas.openxmlformats.org/officeDocument/2006/relationships/hyperlink" Target="https://www.ubergizmo.com/2017/11/siblings-trick-face-id-unlock-iphone/" TargetMode="External"/><Relationship Id="rId4515" Type="http://schemas.openxmlformats.org/officeDocument/2006/relationships/hyperlink" Target="https://www.buzzfeednews.com/article/charliewarzel/youtubes-search-autofill-is-surfacing-disturbing-child-sex" TargetMode="External"/><Relationship Id="rId4722" Type="http://schemas.openxmlformats.org/officeDocument/2006/relationships/hyperlink" Target="https://www.cnet.com/news/fatty-the-robot-smashes-glass-injures-visitor/" TargetMode="External"/><Relationship Id="rId385" Type="http://schemas.openxmlformats.org/officeDocument/2006/relationships/hyperlink" Target="https://tg24.sky.it/tecnologia/now/2020/02/13/sari-riconoscimento-facciale-polizia-italiana" TargetMode="External"/><Relationship Id="rId592" Type="http://schemas.openxmlformats.org/officeDocument/2006/relationships/hyperlink" Target="https://www.aiaaic.org/aiaaic-repository/ai-and-algorithmic-incidents-and-controversies/verkada-surveillance-cameras-data-breach" TargetMode="External"/><Relationship Id="rId2066" Type="http://schemas.openxmlformats.org/officeDocument/2006/relationships/hyperlink" Target="https://www.inputmag.com/culture/bots-on-telegram-are-creating-deepfake-nudes-of-thousands-of-women" TargetMode="External"/><Relationship Id="rId2273" Type="http://schemas.openxmlformats.org/officeDocument/2006/relationships/hyperlink" Target="https://www.zdnet.com/article/was-your-facebook-post-on-the-coronavirus-deleted-this-is-why/" TargetMode="External"/><Relationship Id="rId2480" Type="http://schemas.openxmlformats.org/officeDocument/2006/relationships/hyperlink" Target="https://hbr.org/2020/10/algorithms-are-making-economic-inequality-worse" TargetMode="External"/><Relationship Id="rId3117" Type="http://schemas.openxmlformats.org/officeDocument/2006/relationships/hyperlink" Target="https://www.malaysia-today.net/2019/06/15/is-it-azmin-or-a-deepfake/" TargetMode="External"/><Relationship Id="rId3324" Type="http://schemas.openxmlformats.org/officeDocument/2006/relationships/hyperlink" Target="http://www.chinadaily.com.cn/global/2019-11/19/content_37523904.htm" TargetMode="External"/><Relationship Id="rId3531" Type="http://schemas.openxmlformats.org/officeDocument/2006/relationships/hyperlink" Target="https://www.wsj.com/articles/robot-hotel-loses-love-for-robots-11547484628" TargetMode="External"/><Relationship Id="rId245" Type="http://schemas.openxmlformats.org/officeDocument/2006/relationships/hyperlink" Target="https://www.aiaaic.org/aiaaic-repository/ai-and-algorithmic-incidents-and-controversies/appen-recruitment-skin-colour-assessment" TargetMode="External"/><Relationship Id="rId452" Type="http://schemas.openxmlformats.org/officeDocument/2006/relationships/hyperlink" Target="https://motor.no/autopilot-nyheter-tesla/tesla-pa-auto-styring-da-mann-ble-meid-ned/188623" TargetMode="External"/><Relationship Id="rId1082" Type="http://schemas.openxmlformats.org/officeDocument/2006/relationships/hyperlink" Target="https://photographyhotspot.com/2020/10/09/uk-passport-photo-checker-shows-bias-against-dark-skinned-women/" TargetMode="External"/><Relationship Id="rId2133" Type="http://schemas.openxmlformats.org/officeDocument/2006/relationships/hyperlink" Target="https://www.voanews.com/extremism-watch/report-supporters-continue-evade-facebook-detection" TargetMode="External"/><Relationship Id="rId2340" Type="http://schemas.openxmlformats.org/officeDocument/2006/relationships/hyperlink" Target="https://d1tzzns6d79su2.cloudfront.net/uploads/embedded_file/7a5c7231788844c43cdabae1aaea8340a138bff47e5a69c60c48ea9b49f5381b/8ece7111-f067-4545-ab0c-49146d51391e.pdf" TargetMode="External"/><Relationship Id="rId105" Type="http://schemas.openxmlformats.org/officeDocument/2006/relationships/hyperlink" Target="https://www.aiaaic.org/aiaaic-repository/ai-and-algorithmic-incidents-and-controversies/moscow-metro-face-pay-facial-recognition" TargetMode="External"/><Relationship Id="rId312" Type="http://schemas.openxmlformats.org/officeDocument/2006/relationships/hyperlink" Target="https://thenextweb.com/news/black-man-says-racially-biased-ai-system-rejected-his-passport-photo-facial-recognition-tiktok" TargetMode="External"/><Relationship Id="rId2200" Type="http://schemas.openxmlformats.org/officeDocument/2006/relationships/hyperlink" Target="https://uk.finance.yahoo.com/news/instagram-accused-of-illegally-harvesting-biometric-data-of-100-million-users-080002372.html" TargetMode="External"/><Relationship Id="rId4098" Type="http://schemas.openxmlformats.org/officeDocument/2006/relationships/hyperlink" Target="https://www.reuters.com/article/us-myanmar-rohingya-facebook/u-n-investigators-cite-facebook-role-in-myanmar-crisis-idUKKCN1GO2PN?edition-redirect=uk" TargetMode="External"/><Relationship Id="rId1899" Type="http://schemas.openxmlformats.org/officeDocument/2006/relationships/hyperlink" Target="https://www.insurancejournal.com/news/national/2020/06/08/571298.htm" TargetMode="External"/><Relationship Id="rId4165" Type="http://schemas.openxmlformats.org/officeDocument/2006/relationships/hyperlink" Target="https://www.ibtimes.co.uk/hsbc-voice-recognition-security-system-duped-by-customers-twin-brother-1622545" TargetMode="External"/><Relationship Id="rId4372" Type="http://schemas.openxmlformats.org/officeDocument/2006/relationships/hyperlink" Target="https://www.theguardian.com/technology/2017/apr/25/faceapp-apologises-for-racist-filter-which-lightens-users-skintone" TargetMode="External"/><Relationship Id="rId1759" Type="http://schemas.openxmlformats.org/officeDocument/2006/relationships/hyperlink" Target="https://www.theguardian.com/world/2020/sep/27/shirking-from-home-staff-feel-the-heat-as-bosses-ramp-up-remote-surveillance" TargetMode="External"/><Relationship Id="rId1966" Type="http://schemas.openxmlformats.org/officeDocument/2006/relationships/hyperlink" Target="https://slate.com/technology/2019/12/tiktok-disabled-users-videos-suppressed.html" TargetMode="External"/><Relationship Id="rId3181" Type="http://schemas.openxmlformats.org/officeDocument/2006/relationships/hyperlink" Target="https://boingboing.net/2019/08/14/white-aligned-english.html" TargetMode="External"/><Relationship Id="rId4025" Type="http://schemas.openxmlformats.org/officeDocument/2006/relationships/hyperlink" Target="https://www.ubergizmo.com/2018/11/google-removes-gender-pronouns-from-gmail-smart-compose/" TargetMode="External"/><Relationship Id="rId1619" Type="http://schemas.openxmlformats.org/officeDocument/2006/relationships/hyperlink" Target="https://www.dailymail.co.uk/news/article-8762297/Russian-state-owned-TV-network-creates-disturbing-deepfake-video-Donald-Trump.html" TargetMode="External"/><Relationship Id="rId1826" Type="http://schemas.openxmlformats.org/officeDocument/2006/relationships/hyperlink" Target="https://www.theguardian.com/technology/2014/dec/15/amazon-sellers-discounted-glitch-pricing" TargetMode="External"/><Relationship Id="rId4232" Type="http://schemas.openxmlformats.org/officeDocument/2006/relationships/hyperlink" Target="https://dianeravitch.net/2017/10/10/good-news-vam-is-dead-in-houston/" TargetMode="External"/><Relationship Id="rId3041" Type="http://schemas.openxmlformats.org/officeDocument/2006/relationships/hyperlink" Target="https://www.nzherald.co.nz/business/can-you-believe-your-eyes-how-deepfakes-are-coming-for-politics/YU6RQVJXBQU7JIOT43UYO53ZKI/" TargetMode="External"/><Relationship Id="rId3998" Type="http://schemas.openxmlformats.org/officeDocument/2006/relationships/hyperlink" Target="https://www.aclu.org/blog/privacy-technology/surveillance-technologies/amazons-face-recognition-falsely-matched-28" TargetMode="External"/><Relationship Id="rId3858" Type="http://schemas.openxmlformats.org/officeDocument/2006/relationships/hyperlink" Target="https://www.adweek.com/performance-marketing/ai-generated-art-sells-for-nearly-half-a-million-dollars-at-christies/" TargetMode="External"/><Relationship Id="rId4909" Type="http://schemas.openxmlformats.org/officeDocument/2006/relationships/hyperlink" Target="https://www.timesofisrael.com/google-sued-in-france-over-jewish-searches/" TargetMode="External"/><Relationship Id="rId779" Type="http://schemas.openxmlformats.org/officeDocument/2006/relationships/hyperlink" Target="https://www.nature.com/articles/s41598-020-65358-6" TargetMode="External"/><Relationship Id="rId986" Type="http://schemas.openxmlformats.org/officeDocument/2006/relationships/hyperlink" Target="https://www.medianama.com/2020/10/223-cbse-facial-recognition/" TargetMode="External"/><Relationship Id="rId2667" Type="http://schemas.openxmlformats.org/officeDocument/2006/relationships/hyperlink" Target="https://medium.com/actnext-navigator/explaining-the-grade-auto-essay-scoring-and-crase-e7a3f6ddb6c6" TargetMode="External"/><Relationship Id="rId3718" Type="http://schemas.openxmlformats.org/officeDocument/2006/relationships/hyperlink" Target="https://www.wired.com/story/how-facebooks-rise-fueled-chaos-and-confusion-in-myanmar/" TargetMode="External"/><Relationship Id="rId639" Type="http://schemas.openxmlformats.org/officeDocument/2006/relationships/hyperlink" Target="https://www.cbs17.com/news/local-news/driver-was-watching-movie-when-tesla-plowed-into-nash-county-deputys-vehicle-troopers-say/" TargetMode="External"/><Relationship Id="rId1269" Type="http://schemas.openxmlformats.org/officeDocument/2006/relationships/hyperlink" Target="https://www.heraldscotland.com/news/18186078.human-rights-outcry-met-polices-decision-introduce-live-facial-recognition-technology/" TargetMode="External"/><Relationship Id="rId1476" Type="http://schemas.openxmlformats.org/officeDocument/2006/relationships/hyperlink" Target="https://www.npr.org/sections/coronavirus-live-updates/2020/12/18/948176807/stanford-apologizes-after-vaccine-allocation-leaves-out-nearly-all-medical-resid" TargetMode="External"/><Relationship Id="rId2874" Type="http://schemas.openxmlformats.org/officeDocument/2006/relationships/hyperlink" Target="https://www.technologyreview.com/2019/12/20/79/ai-face-recognition-racist-us-government-nist-study/" TargetMode="External"/><Relationship Id="rId3925" Type="http://schemas.openxmlformats.org/officeDocument/2006/relationships/hyperlink" Target="https://gizmodo.com/predictim-claims-its-ai-can-flag-risky-babysitters-so-1830913997" TargetMode="External"/><Relationship Id="rId846" Type="http://schemas.openxmlformats.org/officeDocument/2006/relationships/hyperlink" Target="https://news.ycombinator.com/item?id=25002730" TargetMode="External"/><Relationship Id="rId1129" Type="http://schemas.openxmlformats.org/officeDocument/2006/relationships/hyperlink" Target="https://www.vice.com/en_us/article/epgmbw/this-company-is-using-racially-biased-algorithms-to-select-jurors" TargetMode="External"/><Relationship Id="rId1683" Type="http://schemas.openxmlformats.org/officeDocument/2006/relationships/hyperlink" Target="https://www.youtube.com/watch?v=JTQ2zMulX9M" TargetMode="External"/><Relationship Id="rId1890" Type="http://schemas.openxmlformats.org/officeDocument/2006/relationships/hyperlink" Target="https://gadgets.ndtv.com/internet/features/deepfake-oliver-taylor-mazen-masri-terrorist-accuse-london-university-of-birmingham-student-fake-profile-2264044" TargetMode="External"/><Relationship Id="rId2527" Type="http://schemas.openxmlformats.org/officeDocument/2006/relationships/hyperlink" Target="https://journals.sagepub.com/doi/full/10.1177/0950017019836911" TargetMode="External"/><Relationship Id="rId2734" Type="http://schemas.openxmlformats.org/officeDocument/2006/relationships/hyperlink" Target="https://exposing.ai/megaface/" TargetMode="External"/><Relationship Id="rId2941" Type="http://schemas.openxmlformats.org/officeDocument/2006/relationships/hyperlink" Target="https://www.bbc.co.uk/news/world-asia-india-43207964" TargetMode="External"/><Relationship Id="rId706" Type="http://schemas.openxmlformats.org/officeDocument/2006/relationships/hyperlink" Target="https://www.siliconrepublic.com/companies/sapience-software-barclays-employee-data" TargetMode="External"/><Relationship Id="rId913" Type="http://schemas.openxmlformats.org/officeDocument/2006/relationships/hyperlink" Target="https://privacyinternational.org/examples/4245/international-baccalaureate-grade-predicting-algorithm-reinforces-historical" TargetMode="External"/><Relationship Id="rId1336" Type="http://schemas.openxmlformats.org/officeDocument/2006/relationships/hyperlink" Target="https://thehill.com/policy/technology/504306-facial-recognition-leads-to-detroit-man-being-wrongfully-arrested-aclu" TargetMode="External"/><Relationship Id="rId1543" Type="http://schemas.openxmlformats.org/officeDocument/2006/relationships/hyperlink" Target="https://www.digitaltrends.com/fitness-tracker-reviews/amazon-halo-review/" TargetMode="External"/><Relationship Id="rId1750" Type="http://schemas.openxmlformats.org/officeDocument/2006/relationships/hyperlink" Target="https://unherd.com/2020/10/the-horror-of-deepfake-nudes/" TargetMode="External"/><Relationship Id="rId2801" Type="http://schemas.openxmlformats.org/officeDocument/2006/relationships/hyperlink" Target="https://www.engadget.com/civil-rights-groups-cbp-facial-recognition-airports-seaports-211020854.html" TargetMode="External"/><Relationship Id="rId4699" Type="http://schemas.openxmlformats.org/officeDocument/2006/relationships/hyperlink" Target="https://qz.com/775597/linkedins-lnkd-search-algorithm-apparently-favored-men-until-this-week/" TargetMode="External"/><Relationship Id="rId42" Type="http://schemas.openxmlformats.org/officeDocument/2006/relationships/hyperlink" Target="https://www.aiaaic.org/aiaaic-repository/ai-and-algorithmic-incidents-and-controversies/moviepass-preshow-eye-tracking" TargetMode="External"/><Relationship Id="rId1403" Type="http://schemas.openxmlformats.org/officeDocument/2006/relationships/hyperlink" Target="https://www.msn.com/en-us/money/companies/amazon-questioned-over-contract-with-company-that-offered-real-time-uighur-warnings/ar-BB1dBms0" TargetMode="External"/><Relationship Id="rId1610" Type="http://schemas.openxmlformats.org/officeDocument/2006/relationships/hyperlink" Target="https://www.thesun.co.uk/news/13125265/hilarious-viral-clip-shows-cnn-anchor-closing-pornhub/" TargetMode="External"/><Relationship Id="rId4559" Type="http://schemas.openxmlformats.org/officeDocument/2006/relationships/hyperlink" Target="https://eu.freep.com/story/money/cars/2016/07/06/tesla-pennsylvania-crash-autopilot/86759790/" TargetMode="External"/><Relationship Id="rId4766" Type="http://schemas.openxmlformats.org/officeDocument/2006/relationships/hyperlink" Target="https://www.aiaaic.org/aiaaic-repository/ai-and-algorithmic-incidents-and-controversies/microsoft-celeb-ms-celeb-1m-dataset" TargetMode="External"/><Relationship Id="rId3368" Type="http://schemas.openxmlformats.org/officeDocument/2006/relationships/hyperlink" Target="https://www.nbcnews.com/tech/internet/amazon-removes-books-promoting-autism-cures-vaccine-misinformation-n982576" TargetMode="External"/><Relationship Id="rId3575" Type="http://schemas.openxmlformats.org/officeDocument/2006/relationships/hyperlink" Target="https://www.livemint.com/opinion/columns/opinion-who-to-sue-if-an-algorithm-loses-your-fortune-1557480486839.html" TargetMode="External"/><Relationship Id="rId3782" Type="http://schemas.openxmlformats.org/officeDocument/2006/relationships/hyperlink" Target="https://www.nationalmortgagenews.com/news/eliminating-racial-bias-in-mortgage-tech-starts-with-education-panel" TargetMode="External"/><Relationship Id="rId4419" Type="http://schemas.openxmlformats.org/officeDocument/2006/relationships/hyperlink" Target="https://www.npr.org/sections/thetwo-way/2017/12/19/571954455/facebook-expands-use-of-facial-recognition-to-id-users-in-photos" TargetMode="External"/><Relationship Id="rId4626" Type="http://schemas.openxmlformats.org/officeDocument/2006/relationships/hyperlink" Target="https://www.technologyreview.com/s/612775/algorithms-criminal-justice-ai/" TargetMode="External"/><Relationship Id="rId4833" Type="http://schemas.openxmlformats.org/officeDocument/2006/relationships/hyperlink" Target="https://www.smithsonianmag.com/smart-news/search-engine-sway-undecided-voters-180956219/" TargetMode="External"/><Relationship Id="rId289" Type="http://schemas.openxmlformats.org/officeDocument/2006/relationships/hyperlink" Target="https://www.dw.com/en/big-brother-in-berlin-face-recognition-technology-gets-tested/a-39912905" TargetMode="External"/><Relationship Id="rId496" Type="http://schemas.openxmlformats.org/officeDocument/2006/relationships/hyperlink" Target="https://www.vice.com/en/article/z3xeba/amazons-new-algorithm-will-set-workers-schedules-according-to-muscle-use" TargetMode="External"/><Relationship Id="rId2177" Type="http://schemas.openxmlformats.org/officeDocument/2006/relationships/hyperlink" Target="https://thewire.in/agriculture/facebook-blocks-kisan-ekta-morcha-account-restores-it-later-after-user-outrage" TargetMode="External"/><Relationship Id="rId2384" Type="http://schemas.openxmlformats.org/officeDocument/2006/relationships/hyperlink" Target="https://www.greenpeace.org/usa/reports/oil-in-the-cloud/" TargetMode="External"/><Relationship Id="rId2591" Type="http://schemas.openxmlformats.org/officeDocument/2006/relationships/hyperlink" Target="https://techxplore.com/news/2019-11-goldman-sachs-ceo-gender-bias.html" TargetMode="External"/><Relationship Id="rId3228" Type="http://schemas.openxmlformats.org/officeDocument/2006/relationships/hyperlink" Target="https://www.buzzfeednews.com/article/laurenstrapagiel/lgbtq-creators-youtube-lawsuit" TargetMode="External"/><Relationship Id="rId3435" Type="http://schemas.openxmlformats.org/officeDocument/2006/relationships/hyperlink" Target="https://thegradient.pub/openai-please-open-source-your-language-model/" TargetMode="External"/><Relationship Id="rId3642" Type="http://schemas.openxmlformats.org/officeDocument/2006/relationships/hyperlink" Target="https://www.theguardian.com/us-news/2020/mar/02/facial-recognition-us-colleges-ucla-ban" TargetMode="External"/><Relationship Id="rId149" Type="http://schemas.openxmlformats.org/officeDocument/2006/relationships/hyperlink" Target="https://www.aiaaic.org/aiaaic-repository/ai-and-algorithmic-incidents-and-controversies/singapore-xavier-patrol-robots" TargetMode="External"/><Relationship Id="rId356" Type="http://schemas.openxmlformats.org/officeDocument/2006/relationships/hyperlink" Target="https://timesofindia.indiatimes.com/india/ordered-only-fake-covid-posts-blocked-not-critical-ones-it-ministry/articleshow/82249535.cms?utm_source=Benedict%27s+Newsletter&amp;utm_campaign=e2491e721e-Benedict%27s+newsletter_COPY_01&amp;utm_medium=email&amp;utm_term=0_4999ca107f-e2491e721e-70549121" TargetMode="External"/><Relationship Id="rId563" Type="http://schemas.openxmlformats.org/officeDocument/2006/relationships/hyperlink" Target="https://www.aiaaic.org/aiaaic-repository/ai-and-algorithmic-incidents-and-controversies/kohler-bmw-maxmara-china-facial-recognition" TargetMode="External"/><Relationship Id="rId770" Type="http://schemas.openxmlformats.org/officeDocument/2006/relationships/hyperlink" Target="https://www.iflscience.com/technology/trustworthiness-study-is-basically-phrenology-annoying-scientists-historians-just-about-everyone/" TargetMode="External"/><Relationship Id="rId1193" Type="http://schemas.openxmlformats.org/officeDocument/2006/relationships/hyperlink" Target="https://www.dw.com/en/huawei-africa-and-the-global-reach-of-surveillance-technology/a-50398869" TargetMode="External"/><Relationship Id="rId2037" Type="http://schemas.openxmlformats.org/officeDocument/2006/relationships/hyperlink" Target="https://uk.pcmag.com/news-analysis/128375/as-virus-spread-china-ramped-up-keyword-censorship-on-social-media" TargetMode="External"/><Relationship Id="rId2244" Type="http://schemas.openxmlformats.org/officeDocument/2006/relationships/hyperlink" Target="https://www.theguardian.com/australia-news/2020/jun/12/scott-morrison-sorry-for-no-slavery-in-australia-claim-and-acknowledges-hideous-practices" TargetMode="External"/><Relationship Id="rId2451" Type="http://schemas.openxmlformats.org/officeDocument/2006/relationships/hyperlink" Target="https://www.vice.com/en_us/article/k7exem/banjo-ai-company-utah-surveillance-panopticon" TargetMode="External"/><Relationship Id="rId4900" Type="http://schemas.openxmlformats.org/officeDocument/2006/relationships/hyperlink" Target="https://www.spiegel.de/international/germany/defamation-case-by-bettina-wulff-highlights-double-standard-at-google-a-854914.html" TargetMode="External"/><Relationship Id="rId216" Type="http://schemas.openxmlformats.org/officeDocument/2006/relationships/hyperlink" Target="http://id.me/" TargetMode="External"/><Relationship Id="rId423" Type="http://schemas.openxmlformats.org/officeDocument/2006/relationships/hyperlink" Target="https://www.npr.org/sections/health-shots/2017/02/27/517496915/your-name-might-shape-your-face-researchers-say?t=1632059397813" TargetMode="External"/><Relationship Id="rId1053" Type="http://schemas.openxmlformats.org/officeDocument/2006/relationships/hyperlink" Target="https://www.wired.co.uk/article/nhs-contact-tracing-app-data-privacy" TargetMode="External"/><Relationship Id="rId1260" Type="http://schemas.openxmlformats.org/officeDocument/2006/relationships/hyperlink" Target="https://www.tampabay.com/investigations/2020/12/05/public-interest-groups-take-aim-at-pasco-sheriffs-data-driven-policing-programs/" TargetMode="External"/><Relationship Id="rId2104" Type="http://schemas.openxmlformats.org/officeDocument/2006/relationships/hyperlink" Target="https://mixed.de/ki-kontrolle-fuer-mitarbeiter-im-home-office-sehr-gefragt/" TargetMode="External"/><Relationship Id="rId3502" Type="http://schemas.openxmlformats.org/officeDocument/2006/relationships/hyperlink" Target="https://news.sky.com/story/cma-probe-over-concerns-hotel-booking-sites-could-mislead-11100072" TargetMode="External"/><Relationship Id="rId630" Type="http://schemas.openxmlformats.org/officeDocument/2006/relationships/hyperlink" Target="https://taiwanenglishnews.com/tesla-on-autopilot-crashes-into-overturned-truck/" TargetMode="External"/><Relationship Id="rId2311" Type="http://schemas.openxmlformats.org/officeDocument/2006/relationships/hyperlink" Target="https://www.documentcloud.org/documents/6950241-Newman.html" TargetMode="External"/><Relationship Id="rId4069" Type="http://schemas.openxmlformats.org/officeDocument/2006/relationships/hyperlink" Target="https://www.theregister.com/2017/03/02/google_trollspotting_ai_trips_over_typos/" TargetMode="External"/><Relationship Id="rId1120" Type="http://schemas.openxmlformats.org/officeDocument/2006/relationships/hyperlink" Target="https://www.nbcnews.com/news/us-news/california-may-replace-cash-bail-algorithms-some-worry-will-be-n1243750" TargetMode="External"/><Relationship Id="rId4276" Type="http://schemas.openxmlformats.org/officeDocument/2006/relationships/hyperlink" Target="https://gizmodo.com/why-everyone-is-hating-on-watson-including-the-people-w-1797510888" TargetMode="External"/><Relationship Id="rId4483" Type="http://schemas.openxmlformats.org/officeDocument/2006/relationships/hyperlink" Target="https://www.androidpolice.com/2017/10/10/google-nerfing-home-minis-mine-spied-everything-said-247/" TargetMode="External"/><Relationship Id="rId4690" Type="http://schemas.openxmlformats.org/officeDocument/2006/relationships/hyperlink" Target="https://gizmodo.com/here-are-the-microsoft-twitter-bot-s-craziest-racist-ra-1766820160" TargetMode="External"/><Relationship Id="rId1937" Type="http://schemas.openxmlformats.org/officeDocument/2006/relationships/hyperlink" Target="https://www.intheknow.com/post/scott-disick-and-brody-jenner-condemned-for-using-racist-app/?guccounter=1&amp;guce_referrer=aHR0cHM6Ly9kdWNrZHVja2dvLmNvbS8&amp;guce_referrer_sig=AQAAAHWjP9pZ0Wx_NzJXB6E0eHmZAEjZ9h0vbPWbyUvZPs0dV3rRdj8qCnHuLsaM7uJrJWjiFTTJLGIysToKNYB4cA3wYDNrrVIfPQxCf9Kerq1yIwTIq1YtY-925ouvp6NyEmGt-Ty8x9lBwFs1KrWuiN_aXu5ZIA57ZklQ7btHz42D" TargetMode="External"/><Relationship Id="rId3085" Type="http://schemas.openxmlformats.org/officeDocument/2006/relationships/hyperlink" Target="https://futurism.com/the-byte/deepfake-mark-zuckerberg-video" TargetMode="External"/><Relationship Id="rId3292" Type="http://schemas.openxmlformats.org/officeDocument/2006/relationships/hyperlink" Target="https://metro.co.uk/2019/01/23/instagram-helped-kill-daughter-self-harm-pictures-suicide-links-8380609/" TargetMode="External"/><Relationship Id="rId4136" Type="http://schemas.openxmlformats.org/officeDocument/2006/relationships/hyperlink" Target="https://edition.cnn.com/2018/11/08/asia/lion-air-sensor-replaced-intl/index.html" TargetMode="External"/><Relationship Id="rId4343" Type="http://schemas.openxmlformats.org/officeDocument/2006/relationships/hyperlink" Target="https://www.youtube.com/watch?v=i4YQRLQVixM" TargetMode="External"/><Relationship Id="rId4550" Type="http://schemas.openxmlformats.org/officeDocument/2006/relationships/hyperlink" Target="https://www.bbc.com/news/technology-40340828" TargetMode="External"/><Relationship Id="rId3152" Type="http://schemas.openxmlformats.org/officeDocument/2006/relationships/hyperlink" Target="https://dutchreview.com/news/politics/big-brother-is-this-supermarket-taking-security-cameras-too-far/" TargetMode="External"/><Relationship Id="rId4203" Type="http://schemas.openxmlformats.org/officeDocument/2006/relationships/hyperlink" Target="https://www.economist.com/science-and-technology/2017/09/09/advances-in-ai-are-used-to-spot-signs-of-sexuality" TargetMode="External"/><Relationship Id="rId4410" Type="http://schemas.openxmlformats.org/officeDocument/2006/relationships/hyperlink" Target="https://www.seattletimes.com/business/a-wristband-to-track-workers-hand-movements-amazon-has-patents-for-it/" TargetMode="External"/><Relationship Id="rId280" Type="http://schemas.openxmlformats.org/officeDocument/2006/relationships/hyperlink" Target="https://www.biometricupdate.com/202104/police-facial-recognition-on-images-from-us-protest-social-media-in-canada-questioned" TargetMode="External"/><Relationship Id="rId3012" Type="http://schemas.openxmlformats.org/officeDocument/2006/relationships/hyperlink" Target="https://www.statnews.com/2019/06/26/potential-class-action-lawsuit-accuses-the-university-of-chicago-of-sharing-identifiable-patient-data-with-google/" TargetMode="External"/><Relationship Id="rId140" Type="http://schemas.openxmlformats.org/officeDocument/2006/relationships/hyperlink" Target="https://www.aiaaic.org/aiaaic-repository/ai-and-algorithmic-incidents-and-controversies/new-south-wales-victoria-covid-19-facial-recognition-trials" TargetMode="External"/><Relationship Id="rId3969" Type="http://schemas.openxmlformats.org/officeDocument/2006/relationships/hyperlink" Target="https://www.dailydot.com/debug/amazon-voice-sniffer-privacy/" TargetMode="External"/><Relationship Id="rId6" Type="http://schemas.openxmlformats.org/officeDocument/2006/relationships/hyperlink" Target="https://www.aiaaic.org/aiaaic-repository/ai-and-algorithmic-incidents-and-controversies/intel-ai-student-emotion-monitoring" TargetMode="External"/><Relationship Id="rId2778" Type="http://schemas.openxmlformats.org/officeDocument/2006/relationships/hyperlink" Target="https://algorithmwatch.org/en/story/poland-government-to-scrap-controversial-unemployment-scoring-system/" TargetMode="External"/><Relationship Id="rId2985" Type="http://schemas.openxmlformats.org/officeDocument/2006/relationships/hyperlink" Target="https://www.pbs.org/newshour/health/widely-used-algorithm-for-follow-up-care-in-hospitals-is-racially-biased-study-finds" TargetMode="External"/><Relationship Id="rId3829" Type="http://schemas.openxmlformats.org/officeDocument/2006/relationships/hyperlink" Target="https://www.unite.ai/chinas-state-news-agency-introduces-new-artificial-intelligence-anchor/" TargetMode="External"/><Relationship Id="rId957" Type="http://schemas.openxmlformats.org/officeDocument/2006/relationships/hyperlink" Target="https://www.irishexaminer.com/news/arid-40034363.html" TargetMode="External"/><Relationship Id="rId1587" Type="http://schemas.openxmlformats.org/officeDocument/2006/relationships/hyperlink" Target="https://eandt.theiet.org/content/articles/2020/04/jay-z-slams-ai-impersonations-on-youtube-with-copyright-claims/" TargetMode="External"/><Relationship Id="rId1794" Type="http://schemas.openxmlformats.org/officeDocument/2006/relationships/hyperlink" Target="https://www.fox19.com/2020/08/07/macys-sued-gathering-facial-data-customers-stores/" TargetMode="External"/><Relationship Id="rId2638" Type="http://schemas.openxmlformats.org/officeDocument/2006/relationships/hyperlink" Target="http://chinaplus.cri.cn/news/china/9/20181208/220436.html" TargetMode="External"/><Relationship Id="rId2845" Type="http://schemas.openxmlformats.org/officeDocument/2006/relationships/hyperlink" Target="https://www.walesonline.co.uk/news/wales-news/facial-recognition-wrongly-identified-2000-14619145" TargetMode="External"/><Relationship Id="rId86" Type="http://schemas.openxmlformats.org/officeDocument/2006/relationships/hyperlink" Target="https://www.aiaaic.org/aiaaic-repository/ai-and-algorithmic-incidents-and-controversies/santo-robot-catholic-priest" TargetMode="External"/><Relationship Id="rId817" Type="http://schemas.openxmlformats.org/officeDocument/2006/relationships/hyperlink" Target="https://www.eff.org/deeplinks/2020/08/proctoring-apps-subject-students-unnecessary-surveillance" TargetMode="External"/><Relationship Id="rId1447" Type="http://schemas.openxmlformats.org/officeDocument/2006/relationships/hyperlink" Target="https://thecorrespondent.com/276/an-algorithm-was-taken-to-court-and-it-lost-which-is-great-news-for-the-welfare-state/36504050352-a3002ff7" TargetMode="External"/><Relationship Id="rId1654" Type="http://schemas.openxmlformats.org/officeDocument/2006/relationships/hyperlink" Target="https://www.theverge.com/2020/8/30/21407613/twitter-labels-tweet-scalise-video-ady-barkan-manipulated" TargetMode="External"/><Relationship Id="rId1861" Type="http://schemas.openxmlformats.org/officeDocument/2006/relationships/hyperlink" Target="https://inside.com/campaigns/inside-ai-2020-07-21-23840/sections/200715" TargetMode="External"/><Relationship Id="rId2705" Type="http://schemas.openxmlformats.org/officeDocument/2006/relationships/hyperlink" Target="https://www.vox.com/future-perfect/2019/7/25/20708589/ai-portraits-art-bias-classical-painting" TargetMode="External"/><Relationship Id="rId2912" Type="http://schemas.openxmlformats.org/officeDocument/2006/relationships/hyperlink" Target="https://zimbabwe.misa.org/2018/05/29/digest-facial-recognition-technology-privacy-rights/" TargetMode="External"/><Relationship Id="rId4060" Type="http://schemas.openxmlformats.org/officeDocument/2006/relationships/hyperlink" Target="https://www.theverge.com/tldr/2018/1/18/16907456/google-photos-automatic-panorama-stitch-software-fail-reddit" TargetMode="External"/><Relationship Id="rId1307" Type="http://schemas.openxmlformats.org/officeDocument/2006/relationships/hyperlink" Target="https://futurescot.com/police-scotland-shows-willingness-to-develop-code-of-practice-for-use-of-drone-technology/" TargetMode="External"/><Relationship Id="rId1514" Type="http://schemas.openxmlformats.org/officeDocument/2006/relationships/hyperlink" Target="https://www.healthimaging.com/topics/advanced-visualization/ai-imaging-researchers-avoid-hype-protect-patients" TargetMode="External"/><Relationship Id="rId1721" Type="http://schemas.openxmlformats.org/officeDocument/2006/relationships/hyperlink" Target="https://www.cmu.edu/ambassadors/july-2020/covid-falsehoods.html" TargetMode="External"/><Relationship Id="rId4877" Type="http://schemas.openxmlformats.org/officeDocument/2006/relationships/hyperlink" Target="https://www.bbc.co.uk/news/magazine-19214294" TargetMode="External"/><Relationship Id="rId13" Type="http://schemas.openxmlformats.org/officeDocument/2006/relationships/hyperlink" Target="https://www.aiaaic.org/aiaaic-repository/ai-and-algorithmic-incidents-and-controversies/facebook-downranking-system-failure" TargetMode="External"/><Relationship Id="rId3479" Type="http://schemas.openxmlformats.org/officeDocument/2006/relationships/hyperlink" Target="https://www.technologyreview.com/2019/07/15/134178/how-wechat-censors-private-conversations-automatically-in-real-time/" TargetMode="External"/><Relationship Id="rId3686" Type="http://schemas.openxmlformats.org/officeDocument/2006/relationships/hyperlink" Target="https://www.euractiv.com/section/digital/opinion/the-eu-is-funding-dystopian-artificial-intelligence-projects/" TargetMode="External"/><Relationship Id="rId2288" Type="http://schemas.openxmlformats.org/officeDocument/2006/relationships/hyperlink" Target="https://www.signifyresearch.net/healthcare-it/deepmind-triumph-much-hype-little-real-world-impact/" TargetMode="External"/><Relationship Id="rId2495" Type="http://schemas.openxmlformats.org/officeDocument/2006/relationships/hyperlink" Target="https://www.adcu.org.uk/news-posts/app-drivers-couriers-union-files-ground-breaking-legal-challenge-against-ubers-dismissal-of-drivers-by-algorithm-in-the-uk-and-portugal" TargetMode="External"/><Relationship Id="rId3339" Type="http://schemas.openxmlformats.org/officeDocument/2006/relationships/hyperlink" Target="https://medium.com/syncedreview/deepfake-nudie-app-goes-viral-then-shuts-down-577e8c168dfb" TargetMode="External"/><Relationship Id="rId3893" Type="http://schemas.openxmlformats.org/officeDocument/2006/relationships/hyperlink" Target="https://www.cbc.ca/news/canada/calgary/facial-recognition-malls-1.4773334" TargetMode="External"/><Relationship Id="rId4737" Type="http://schemas.openxmlformats.org/officeDocument/2006/relationships/hyperlink" Target="https://arxiv.org/ftp/arxiv/papers/1507/1507.03518.pdf" TargetMode="External"/><Relationship Id="rId467" Type="http://schemas.openxmlformats.org/officeDocument/2006/relationships/hyperlink" Target="https://www.bloomberg.com/news/articles/2020-04-29/tesla-s-autopilot-blamed-in-lawsuit-for-fatal-accident-in-japan" TargetMode="External"/><Relationship Id="rId1097" Type="http://schemas.openxmlformats.org/officeDocument/2006/relationships/hyperlink" Target="https://iapp.org/news/a/legal-clinic-says-facial-recognition-use-at-canadian-borders-should-stop/" TargetMode="External"/><Relationship Id="rId2148" Type="http://schemas.openxmlformats.org/officeDocument/2006/relationships/hyperlink" Target="https://www.theverge.com/2020/5/26/21270659/facebook-division-news-feed-algorithms" TargetMode="External"/><Relationship Id="rId3546" Type="http://schemas.openxmlformats.org/officeDocument/2006/relationships/hyperlink" Target="https://www.thedrive.com/news/19805/one-of-gms-cruise-self-driving-cars-just-got-a-ticket-in-california" TargetMode="External"/><Relationship Id="rId3753" Type="http://schemas.openxmlformats.org/officeDocument/2006/relationships/hyperlink" Target="https://www.reuters.com/article/us-china-rights-xinjiang/big-data-predictions-spur-detentions-in-chinas-xinjiang-human-rights-watch-idUSKCN1GB0D9" TargetMode="External"/><Relationship Id="rId3960" Type="http://schemas.openxmlformats.org/officeDocument/2006/relationships/hyperlink" Target="https://business-reporter.co.uk/2021/02/11/this-man-was-fired-by-a-computer-real-ai-could-have-saved-him/" TargetMode="External"/><Relationship Id="rId4804" Type="http://schemas.openxmlformats.org/officeDocument/2006/relationships/hyperlink" Target="https://www.seattletimes.com/business/starbucks-vows-to-change-unpredictable-barista-work-schedules/" TargetMode="External"/><Relationship Id="rId674" Type="http://schemas.openxmlformats.org/officeDocument/2006/relationships/hyperlink" Target="https://www.bbc.co.uk/news/technology-53512569" TargetMode="External"/><Relationship Id="rId881" Type="http://schemas.openxmlformats.org/officeDocument/2006/relationships/hyperlink" Target="https://www.foxnews.com/tech/mit-pulls-massive-ai-dataset-over-racist-misogynistic-content" TargetMode="External"/><Relationship Id="rId2355" Type="http://schemas.openxmlformats.org/officeDocument/2006/relationships/hyperlink" Target="https://www.vice.com/en/article/pkdyqm/surveillance-startup-used-own-cameras-to-harass-coworkers" TargetMode="External"/><Relationship Id="rId2562" Type="http://schemas.openxmlformats.org/officeDocument/2006/relationships/hyperlink" Target="https://www.newsweek.com/video-tesla-explodes-tow-truck-1453745" TargetMode="External"/><Relationship Id="rId3406" Type="http://schemas.openxmlformats.org/officeDocument/2006/relationships/hyperlink" Target="https://www.zdnet.com/article/amazon-confirms-alexa-customer-voice-recordings-are-kept-forever/" TargetMode="External"/><Relationship Id="rId3613" Type="http://schemas.openxmlformats.org/officeDocument/2006/relationships/hyperlink" Target="https://hznews.hangzhou.com.cn/kejiao/content/2018-05/17/content_7003432.htm" TargetMode="External"/><Relationship Id="rId3820" Type="http://schemas.openxmlformats.org/officeDocument/2006/relationships/hyperlink" Target="https://au.news.yahoo.com/factory-worker-impaled-3m-spikes-robot-malfunctions-052753101.html" TargetMode="External"/><Relationship Id="rId327" Type="http://schemas.openxmlformats.org/officeDocument/2006/relationships/hyperlink" Target="https://assets.publishing.service.gov.uk/government/uploads/system/uploads/attachment_data/file/720850/Home_Office_Biometrics_Strategy_-_2018-06-28.pdf" TargetMode="External"/><Relationship Id="rId534" Type="http://schemas.openxmlformats.org/officeDocument/2006/relationships/hyperlink" Target="https://www.forbes.com/sites/greggardner/2021/03/16/nhtsa-launches-probe-of-tesla-truck-crash-last-week-in-detroit/?sh=647e1532cdc7" TargetMode="External"/><Relationship Id="rId741" Type="http://schemas.openxmlformats.org/officeDocument/2006/relationships/hyperlink" Target="https://www.engadget.com/clearview-ai-source-code-security-lapse-092558647.html" TargetMode="External"/><Relationship Id="rId1164" Type="http://schemas.openxmlformats.org/officeDocument/2006/relationships/hyperlink" Target="https://chinamediaproject.org/2020/12/18/a-toilet-revolution-security-and-privacy/" TargetMode="External"/><Relationship Id="rId1371" Type="http://schemas.openxmlformats.org/officeDocument/2006/relationships/hyperlink" Target="https://inside.com/campaigns/inside-ai-2020-08-10-24049" TargetMode="External"/><Relationship Id="rId2008" Type="http://schemas.openxmlformats.org/officeDocument/2006/relationships/hyperlink" Target="https://thenextweb.com/syndication/2020/07/24/google-ad-portal-equated-black-girls-with-porn/" TargetMode="External"/><Relationship Id="rId2215" Type="http://schemas.openxmlformats.org/officeDocument/2006/relationships/hyperlink" Target="https://www.voanews.com/covid-19-pandemic/facebook-warn-users-who-liked-coronavirus-hoaxes" TargetMode="External"/><Relationship Id="rId2422" Type="http://schemas.openxmlformats.org/officeDocument/2006/relationships/hyperlink" Target="https://mashable.com/article/microsoft-news-ai-publishes-stories-about-racist-error/?europe=true" TargetMode="External"/><Relationship Id="rId601" Type="http://schemas.openxmlformats.org/officeDocument/2006/relationships/hyperlink" Target="https://algorithmwatch.org/en/story/nutriscore/" TargetMode="External"/><Relationship Id="rId1024" Type="http://schemas.openxmlformats.org/officeDocument/2006/relationships/hyperlink" Target="https://citizenmatters.in/aarogya-setu-app-data-collection-and-sharing-protocol-18252" TargetMode="External"/><Relationship Id="rId1231" Type="http://schemas.openxmlformats.org/officeDocument/2006/relationships/hyperlink" Target="https://www.biometricupdate.com/202011/us-police-use-biometrics-to-identify-alleged-criminal-among-lafayette-square-protestors" TargetMode="External"/><Relationship Id="rId4387" Type="http://schemas.openxmlformats.org/officeDocument/2006/relationships/hyperlink" Target="https://www.indiatoday.in/fyi/story/global-entrepreneurship-summit-2017-mitra-robot-modi-ivanka-trump-invento-robotics-1096031-2017-11-28" TargetMode="External"/><Relationship Id="rId4594" Type="http://schemas.openxmlformats.org/officeDocument/2006/relationships/hyperlink" Target="https://www.economist.com/buttonwoods-notebook/2016/10/07/sterling-takes-a-pounding" TargetMode="External"/><Relationship Id="rId3196" Type="http://schemas.openxmlformats.org/officeDocument/2006/relationships/hyperlink" Target="https://www.bloomberg.com/news/articles/2019-04-06/the-google-ai-ethics-board-with-actual-power-is-still-around" TargetMode="External"/><Relationship Id="rId4247" Type="http://schemas.openxmlformats.org/officeDocument/2006/relationships/hyperlink" Target="https://www.bbc.co.uk/newsround/48339757" TargetMode="External"/><Relationship Id="rId4454" Type="http://schemas.openxmlformats.org/officeDocument/2006/relationships/hyperlink" Target="https://www.vox.com/2017/9/14/16310512/facebook-mark-zuckerberg-algorithm-ad-targeting-jews" TargetMode="External"/><Relationship Id="rId4661" Type="http://schemas.openxmlformats.org/officeDocument/2006/relationships/hyperlink" Target="https://nymag.com/intelligencer/2016/12/kid-gets-amazon-echo-dot-alexa-to-play-porn.html" TargetMode="External"/><Relationship Id="rId3056" Type="http://schemas.openxmlformats.org/officeDocument/2006/relationships/hyperlink" Target="https://www.decisionmarketing.co.uk/news/man-city-plays-to-the-crowd-with-face-app-to-cut-queues" TargetMode="External"/><Relationship Id="rId3263" Type="http://schemas.openxmlformats.org/officeDocument/2006/relationships/hyperlink" Target="https://www.adweek.com/performance-marketing/facebook-created-a-chatbot-to-help-its-employees-answer-tough-questions/" TargetMode="External"/><Relationship Id="rId3470" Type="http://schemas.openxmlformats.org/officeDocument/2006/relationships/hyperlink" Target="https://firstamendmentcoalition.org/2019/11/wechat-users-protest-chinas-censorship-of-hong-kong-messages/" TargetMode="External"/><Relationship Id="rId4107" Type="http://schemas.openxmlformats.org/officeDocument/2006/relationships/hyperlink" Target="https://www.buzzfeednews.com/article/meghara/we-had-to-stop-facebook-when-anti-muslim-violence-goes-viral" TargetMode="External"/><Relationship Id="rId4314" Type="http://schemas.openxmlformats.org/officeDocument/2006/relationships/hyperlink" Target="https://time.com/4940176/apple-iphone-x-face-id-facial-recognition/" TargetMode="External"/><Relationship Id="rId184" Type="http://schemas.openxmlformats.org/officeDocument/2006/relationships/hyperlink" Target="https://www.aiaaic.org/aiaaic-repository/ai-and-algorithmic-incidents-and-controversies/dubai-deepfake-court-evidence" TargetMode="External"/><Relationship Id="rId391" Type="http://schemas.openxmlformats.org/officeDocument/2006/relationships/hyperlink" Target="https://www.youtube.com/watch?v=n6LA8m4HXYE" TargetMode="External"/><Relationship Id="rId1908" Type="http://schemas.openxmlformats.org/officeDocument/2006/relationships/hyperlink" Target="https://www.insurancejournal.com/news/national/2020/09/01/580943.htm" TargetMode="External"/><Relationship Id="rId2072" Type="http://schemas.openxmlformats.org/officeDocument/2006/relationships/hyperlink" Target="https://www.reuters.com/article/us-health-coronavirus-facial-recognition/china-firm-develops-system-to-recognize-faces-behind-coronavirus-masks-idUSKBN20W0WL" TargetMode="External"/><Relationship Id="rId3123" Type="http://schemas.openxmlformats.org/officeDocument/2006/relationships/hyperlink" Target="https://www.politico.eu/article/deepfake-videos-the-future-uncertainty/" TargetMode="External"/><Relationship Id="rId4521" Type="http://schemas.openxmlformats.org/officeDocument/2006/relationships/hyperlink" Target="https://www.theguardian.com/us-news/2017/oct/04/las-vegas-shooting-youtube-hoax-conspiracy-theories" TargetMode="External"/><Relationship Id="rId251" Type="http://schemas.openxmlformats.org/officeDocument/2006/relationships/hyperlink" Target="https://www.aiaaic.org/aiaaic-repository/ai-and-algorithmic-incidents-and-controversies/facebook-teen-alcohol-drug-gambling-ads-approvals" TargetMode="External"/><Relationship Id="rId3330" Type="http://schemas.openxmlformats.org/officeDocument/2006/relationships/hyperlink" Target="https://nypost.com/2019/07/17/faceapp-security-concerns-russians-now-own-all-your-old-photos/" TargetMode="External"/><Relationship Id="rId2889" Type="http://schemas.openxmlformats.org/officeDocument/2006/relationships/hyperlink" Target="https://www.dailymail.co.uk/news/article-6924349/China-using-AI-identify-Uighurs-China-NYT.html" TargetMode="External"/><Relationship Id="rId111" Type="http://schemas.openxmlformats.org/officeDocument/2006/relationships/hyperlink" Target="https://www.aiaaic.org/aiaaic-repository/ai-and-algorithmic-incidents-and-controversies/gaggle-student-behavioural-monitoring" TargetMode="External"/><Relationship Id="rId1698" Type="http://schemas.openxmlformats.org/officeDocument/2006/relationships/hyperlink" Target="https://boingboing.net/2020/10/30/abc-news-hunter-biden-documents-are-work-of-fake-intelligence-firm.html" TargetMode="External"/><Relationship Id="rId2749" Type="http://schemas.openxmlformats.org/officeDocument/2006/relationships/hyperlink" Target="https://chinatechthreat.com/is-small-upfront-savings-worth-risking-the-privacy-of-american-students/" TargetMode="External"/><Relationship Id="rId2956" Type="http://schemas.openxmlformats.org/officeDocument/2006/relationships/hyperlink" Target="https://futurism.com/the-byte/spy-deepfake-photo-infiltrate-linkedin-networks" TargetMode="External"/><Relationship Id="rId928" Type="http://schemas.openxmlformats.org/officeDocument/2006/relationships/hyperlink" Target="https://www.miaminewtimes.com/news/university-of-miami-tracked-protesters-with-video-surveillance-11712139" TargetMode="External"/><Relationship Id="rId1558" Type="http://schemas.openxmlformats.org/officeDocument/2006/relationships/hyperlink" Target="https://science.thewire.in/the-sciences/covid-19-hydroxychloroquine-the-lancet-observational-study-surgisphere/" TargetMode="External"/><Relationship Id="rId1765" Type="http://schemas.openxmlformats.org/officeDocument/2006/relationships/hyperlink" Target="https://technode.com/2020/12/22/china-voices-face-recognition-is-creeping-chinese-netizens-out/" TargetMode="External"/><Relationship Id="rId2609" Type="http://schemas.openxmlformats.org/officeDocument/2006/relationships/hyperlink" Target="https://towardsdatascience.com/the-aspiration-crushing-algorithm-a657eb5f0d88" TargetMode="External"/><Relationship Id="rId4171" Type="http://schemas.openxmlformats.org/officeDocument/2006/relationships/hyperlink" Target="https://www.npr.org/2017/04/09/523203746/are-car-insurers-making-minorities-pay-higher-premiums" TargetMode="External"/><Relationship Id="rId57" Type="http://schemas.openxmlformats.org/officeDocument/2006/relationships/hyperlink" Target="https://www.aiaaic.org/aiaaic-repository/ai-and-algorithmic-incidents-and-controversies/mainz-police-luca-covid-19-abuse" TargetMode="External"/><Relationship Id="rId1418" Type="http://schemas.openxmlformats.org/officeDocument/2006/relationships/hyperlink" Target="https://techcrunch.com/2020/12/17/alibaba-ethnic-minority-algorithm/" TargetMode="External"/><Relationship Id="rId1972" Type="http://schemas.openxmlformats.org/officeDocument/2006/relationships/hyperlink" Target="https://www.reuters.com/article/us-alibaba-surveillance-idUSKBN28R0IR" TargetMode="External"/><Relationship Id="rId2816" Type="http://schemas.openxmlformats.org/officeDocument/2006/relationships/hyperlink" Target="https://guernseypress.com/news/uk-news/2019/09/19/passport-photo-checker-falsely-flags-black-mans-lips-as-open-mouth/" TargetMode="External"/><Relationship Id="rId4031" Type="http://schemas.openxmlformats.org/officeDocument/2006/relationships/hyperlink" Target="https://www.nytimes.com/2019/05/22/technology/personaltech/ai-google-duplex.html" TargetMode="External"/><Relationship Id="rId1625" Type="http://schemas.openxmlformats.org/officeDocument/2006/relationships/hyperlink" Target="https://www.weforum.org/agenda/2020/10/deepfake-democracy-could-modern-elections-fall-prey-to-fiction/" TargetMode="External"/><Relationship Id="rId1832" Type="http://schemas.openxmlformats.org/officeDocument/2006/relationships/hyperlink" Target="https://www.channel4.com/news/amazon-glitch-repricerexpress-friday-online-retailers" TargetMode="External"/><Relationship Id="rId3797" Type="http://schemas.openxmlformats.org/officeDocument/2006/relationships/hyperlink" Target="https://www.thelancet.com/journals/lancet/article/PIIS0140-6736(18)32819-8/fulltext" TargetMode="External"/><Relationship Id="rId4848" Type="http://schemas.openxmlformats.org/officeDocument/2006/relationships/hyperlink" Target="https://www.entrepreneur.com/article/229460" TargetMode="External"/><Relationship Id="rId2399" Type="http://schemas.openxmlformats.org/officeDocument/2006/relationships/hyperlink" Target="https://www.washingtonpost.com/road-to-recovery/2021/01/03/rtr-officetrends/" TargetMode="External"/><Relationship Id="rId3657" Type="http://schemas.openxmlformats.org/officeDocument/2006/relationships/hyperlink" Target="https://mashable.com/article/kiwibot-fire-uc-berkeley/?europe=true" TargetMode="External"/><Relationship Id="rId3864" Type="http://schemas.openxmlformats.org/officeDocument/2006/relationships/hyperlink" Target="https://www.stylist.co.uk/life/deepfake-technology-deepnude-app-revenge-porn-targets-women/277230" TargetMode="External"/><Relationship Id="rId4708" Type="http://schemas.openxmlformats.org/officeDocument/2006/relationships/hyperlink" Target="https://www.smobserved.com/story/2016/07/11/news/black-lives-matter-charges-pokemon-go-with-racism/1596.html" TargetMode="External"/><Relationship Id="rId4915" Type="http://schemas.openxmlformats.org/officeDocument/2006/relationships/hyperlink" Target="https://www.techdirt.com/articles/20130417/10475822745/japan-latest-country-to-mistakenly-say-google-is-responsible-autocomplete-results.shtml" TargetMode="External"/><Relationship Id="rId578" Type="http://schemas.openxmlformats.org/officeDocument/2006/relationships/hyperlink" Target="https://www.aiaaic.org/aiaaic-repository/ai-and-algorithmic-incidents-and-controversies/google-sidewalk-labs-portland-smart-city" TargetMode="External"/><Relationship Id="rId785" Type="http://schemas.openxmlformats.org/officeDocument/2006/relationships/hyperlink" Target="https://www.syfy.com/syfywire/ai-can-now-read-your-personality-from-a-selfie" TargetMode="External"/><Relationship Id="rId992" Type="http://schemas.openxmlformats.org/officeDocument/2006/relationships/hyperlink" Target="https://timesofindia.indiatimes.com/home/education/news/cbse-introduces-facial-recognition-system-for-accessing-digital-documents/articleshow/78809577.cms" TargetMode="External"/><Relationship Id="rId2259" Type="http://schemas.openxmlformats.org/officeDocument/2006/relationships/hyperlink" Target="https://www.newsweek.com/facebook-pulls-ad-sexual-onions-1537259" TargetMode="External"/><Relationship Id="rId2466" Type="http://schemas.openxmlformats.org/officeDocument/2006/relationships/hyperlink" Target="http://europe.chinadaily.com.cn/a/202011/24/WS5fbc3e0ba31024ad0ba95ee7.html" TargetMode="External"/><Relationship Id="rId2673" Type="http://schemas.openxmlformats.org/officeDocument/2006/relationships/hyperlink" Target="https://www.marketplace.org/shows/marketplace-tech/automated-test-grading-multiple-choice-scantron-bubble-sheets-artificial-intelligence-essays-writing-prep/" TargetMode="External"/><Relationship Id="rId2880" Type="http://schemas.openxmlformats.org/officeDocument/2006/relationships/hyperlink" Target="https://www.abc.net.au/news/2019-11-25/china-cables-beijings-xinjiang-secrets-revealed/11719016" TargetMode="External"/><Relationship Id="rId3517" Type="http://schemas.openxmlformats.org/officeDocument/2006/relationships/hyperlink" Target="https://observer.com/2019/10/outback-steakhouse-surveillance-ai-monitoring-outcry/" TargetMode="External"/><Relationship Id="rId3724" Type="http://schemas.openxmlformats.org/officeDocument/2006/relationships/hyperlink" Target="https://www.cjr.org/the_media_today/facebook-un-myanmar-genocide.php" TargetMode="External"/><Relationship Id="rId3931" Type="http://schemas.openxmlformats.org/officeDocument/2006/relationships/hyperlink" Target="https://kwhs.wharton.upenn.edu/2018/12/babysitters-beware-advanced-ai-technology-may-soon-be-lurking-in-your-social-media-feed/" TargetMode="External"/><Relationship Id="rId438" Type="http://schemas.openxmlformats.org/officeDocument/2006/relationships/hyperlink" Target="https://www.theguardian.com/technology/shortcuts/2019/mar/13/driverless-cars-racist" TargetMode="External"/><Relationship Id="rId645" Type="http://schemas.openxmlformats.org/officeDocument/2006/relationships/hyperlink" Target="https://cleantechnica.com/2020/09/04/driver-misuses-tesla-autopilot-crashes-into-cop-car-reminder-to-not-watch-movies-while-driving/" TargetMode="External"/><Relationship Id="rId852" Type="http://schemas.openxmlformats.org/officeDocument/2006/relationships/hyperlink" Target="https://www.cbc.ca/news/canada/london/western-students-alerted-about-security-breach-at-exam-monitor-proctortrack-1.5764354" TargetMode="External"/><Relationship Id="rId1068" Type="http://schemas.openxmlformats.org/officeDocument/2006/relationships/hyperlink" Target="https://www.independent.co.uk/news/uk/politics/housing-boris-johnson-rural-areas-economy-algorithm-young-people-b438038.html" TargetMode="External"/><Relationship Id="rId1275" Type="http://schemas.openxmlformats.org/officeDocument/2006/relationships/hyperlink" Target="https://www.theguardian.com/technology/2020/jan/24/met-police-begin-using-live-facial-recognition-cameras" TargetMode="External"/><Relationship Id="rId1482" Type="http://schemas.openxmlformats.org/officeDocument/2006/relationships/hyperlink" Target="https://www.theverge.com/2020/12/20/22191749/stanford-medicine-covid-19-vaccine-distribution-list-algorithm-medical-residents" TargetMode="External"/><Relationship Id="rId2119" Type="http://schemas.openxmlformats.org/officeDocument/2006/relationships/hyperlink" Target="https://algorithmwatch.org/en/story/instagram-algorithm-nudity/" TargetMode="External"/><Relationship Id="rId2326" Type="http://schemas.openxmlformats.org/officeDocument/2006/relationships/hyperlink" Target="https://www.nytimes.com/2020/01/18/technology/clearview-privacy-facial-recognition.html" TargetMode="External"/><Relationship Id="rId2533" Type="http://schemas.openxmlformats.org/officeDocument/2006/relationships/hyperlink" Target="https://www.zdnet.com/article/accc-declares-victory-after-federal-court-rules-trivago-misled-consumers/" TargetMode="External"/><Relationship Id="rId2740" Type="http://schemas.openxmlformats.org/officeDocument/2006/relationships/hyperlink" Target="https://qz.com/954530/five-years-ago-ai-was-struggling-to-identify-cats-now-its-trying-to-tackle-5000-species/" TargetMode="External"/><Relationship Id="rId505" Type="http://schemas.openxmlformats.org/officeDocument/2006/relationships/hyperlink" Target="https://www.cbsnews.com/news/tesla-car-crash-no-driver-houston-texas/" TargetMode="External"/><Relationship Id="rId712" Type="http://schemas.openxmlformats.org/officeDocument/2006/relationships/hyperlink" Target="https://www.vrresearch.com/blog/2020/6/18/automated-background-checks-fail-to-root-out-false-positives" TargetMode="External"/><Relationship Id="rId1135" Type="http://schemas.openxmlformats.org/officeDocument/2006/relationships/hyperlink" Target="https://www.upi.com/Defense-News/2020/11/13/Robot-dogs-to-enhance-security-at-Tyndall-AFB-Fla/8011605285503/" TargetMode="External"/><Relationship Id="rId1342" Type="http://schemas.openxmlformats.org/officeDocument/2006/relationships/hyperlink" Target="https://www.wxyz.com/news/region/detroit/facial-recognition-technology-led-to-this-detroiters-wrongful-arrest" TargetMode="External"/><Relationship Id="rId4498" Type="http://schemas.openxmlformats.org/officeDocument/2006/relationships/hyperlink" Target="https://medium.com/babbel/google-translate-addresses-its-bias-issue-e271ec90d866" TargetMode="External"/><Relationship Id="rId1202" Type="http://schemas.openxmlformats.org/officeDocument/2006/relationships/hyperlink" Target="https://elpais.com/internacional/2020-10-09/hrw-denuncia-que-argentina-publica-en-linea-informacion-de-menores-acusados-de-delitos.html" TargetMode="External"/><Relationship Id="rId2600" Type="http://schemas.openxmlformats.org/officeDocument/2006/relationships/hyperlink" Target="https://technology.inquirer.net/93313/facial-recognition-tech-fooled-by-ai-company-using-masks-and-photos" TargetMode="External"/><Relationship Id="rId4358" Type="http://schemas.openxmlformats.org/officeDocument/2006/relationships/hyperlink" Target="https://www.abc.net.au/news/2017-08-04/tencent-chatbots-babyq-and-xiaobing/8774294?nw=0" TargetMode="External"/><Relationship Id="rId3167" Type="http://schemas.openxmlformats.org/officeDocument/2006/relationships/hyperlink" Target="https://arstechnica.com/tech-policy/2020/05/walmart-employees-are-out-to-show-its-anti-shoplifting-ai-doesnt-work/" TargetMode="External"/><Relationship Id="rId4565" Type="http://schemas.openxmlformats.org/officeDocument/2006/relationships/hyperlink" Target="https://www.engadget.com/2016-09-20-tesla-model-s-remote-hack-keen-security.html" TargetMode="External"/><Relationship Id="rId4772" Type="http://schemas.openxmlformats.org/officeDocument/2006/relationships/hyperlink" Target="https://bits.blogs.nytimes.com/2015/07/01/google-photos-mistakenly-labels-black-people-gorillas/" TargetMode="External"/><Relationship Id="rId295" Type="http://schemas.openxmlformats.org/officeDocument/2006/relationships/hyperlink" Target="https://www.reuters.com/article/us-germany-security-idUSKBN1AH4VR" TargetMode="External"/><Relationship Id="rId3374" Type="http://schemas.openxmlformats.org/officeDocument/2006/relationships/hyperlink" Target="https://hardware.slashdot.org/story/19/04/27/0455256/amazons-algorithm-automatically-fires-inefficient-warehouse-workers" TargetMode="External"/><Relationship Id="rId3581" Type="http://schemas.openxmlformats.org/officeDocument/2006/relationships/hyperlink" Target="https://www.hindustantimes.com/world-news/trades-by-robot-cost-hong-kong-businessman-20mn-who-does-he-sue/story-GhkyAIvxsHGCBPklEeX9IM.html" TargetMode="External"/><Relationship Id="rId4218" Type="http://schemas.openxmlformats.org/officeDocument/2006/relationships/hyperlink" Target="https://joi.ito.com/weblog/2018/12/05/what-the-boston-school-bus-schedule-can-teach-us-about-ai.html" TargetMode="External"/><Relationship Id="rId4425" Type="http://schemas.openxmlformats.org/officeDocument/2006/relationships/hyperlink" Target="https://www.haaretz.com/israel-news/palestinian-arrested-over-mistranslated-good-morning-facebook-post-1.5459427" TargetMode="External"/><Relationship Id="rId4632" Type="http://schemas.openxmlformats.org/officeDocument/2006/relationships/hyperlink" Target="https://eastbayexpress.com/oakland-mayor-schaaf-and-police-seek-unproven-predictive-policing-software-2-1/" TargetMode="External"/><Relationship Id="rId2183" Type="http://schemas.openxmlformats.org/officeDocument/2006/relationships/hyperlink" Target="https://nypost.com/2020/10/22/facebook-instagram-censor-posts-about-nigeria-protests/" TargetMode="External"/><Relationship Id="rId2390" Type="http://schemas.openxmlformats.org/officeDocument/2006/relationships/hyperlink" Target="https://gizmodo.com/amazon-is-aggressively-pursuing-big-oil-as-it-stalls-ou-1833875828" TargetMode="External"/><Relationship Id="rId3027" Type="http://schemas.openxmlformats.org/officeDocument/2006/relationships/hyperlink" Target="https://www.theverge.com/2019/1/15/18183779/facial-recognition-ai-algorithms-detect-rare-genetic-disorder-fdna" TargetMode="External"/><Relationship Id="rId3234" Type="http://schemas.openxmlformats.org/officeDocument/2006/relationships/hyperlink" Target="https://www.irishtimes.com/opinion/una-mullally-how-youtube-can-suck-you-into-an-extremist-swamp-1.4011517" TargetMode="External"/><Relationship Id="rId3441" Type="http://schemas.openxmlformats.org/officeDocument/2006/relationships/hyperlink" Target="https://www.wired.com/story/why-solving-rubiks-cube-not-signal-robot-supremacy/" TargetMode="External"/><Relationship Id="rId155" Type="http://schemas.openxmlformats.org/officeDocument/2006/relationships/hyperlink" Target="https://www.aiaaic.org/aiaaic-repository/ai-and-algorithmic-incidents-and-controversies/tesla-model-3-hits-parked-police-car" TargetMode="External"/><Relationship Id="rId362" Type="http://schemas.openxmlformats.org/officeDocument/2006/relationships/hyperlink" Target="https://nltimes.nl/2021/04/24/dutch-mps-video-conference-deep-fake-imitation-navalnys-chief-staff" TargetMode="External"/><Relationship Id="rId2043" Type="http://schemas.openxmlformats.org/officeDocument/2006/relationships/hyperlink" Target="https://www.bbc.co.uk/news/world-asia-china-51732042" TargetMode="External"/><Relationship Id="rId2250" Type="http://schemas.openxmlformats.org/officeDocument/2006/relationships/hyperlink" Target="https://www.foxnews.com/tech/facebook-banning-users-post-aboriginal-people-in-chains" TargetMode="External"/><Relationship Id="rId3301" Type="http://schemas.openxmlformats.org/officeDocument/2006/relationships/hyperlink" Target="https://www.npr.org/2019/08/22/752765606/face-recognition-lets-palestinians-cross-israeli-checkposts-fast-but-raises-conc" TargetMode="External"/><Relationship Id="rId222" Type="http://schemas.openxmlformats.org/officeDocument/2006/relationships/hyperlink" Target="https://www.aiaaic.org/aiaaic-repository/ai-and-algorithmic-incidents-and-controversies/caliburger-flippy-robot" TargetMode="External"/><Relationship Id="rId2110" Type="http://schemas.openxmlformats.org/officeDocument/2006/relationships/hyperlink" Target="https://www.theguardian.com/technology/2020/aug/09/instagrams-censorship-of-black-models-photo-shoot-reignites-claims-of-race-bias-nyome-nicholas-williams" TargetMode="External"/><Relationship Id="rId4075" Type="http://schemas.openxmlformats.org/officeDocument/2006/relationships/hyperlink" Target="https://www.cnet.com/news/googles-dragonfly-would-reportedly-collect-chinese-citizens-phone-numbers/" TargetMode="External"/><Relationship Id="rId4282" Type="http://schemas.openxmlformats.org/officeDocument/2006/relationships/hyperlink" Target="https://www.lexology.com/library/detail.aspx?g=604e3321-dfc8-4f46-9afc-abd47c5a5179" TargetMode="External"/><Relationship Id="rId1669" Type="http://schemas.openxmlformats.org/officeDocument/2006/relationships/hyperlink" Target="https://fortune.com/2020/10/02/deepfakes-putin-kim-jong-un-democracy-disinformation/" TargetMode="External"/><Relationship Id="rId1876" Type="http://schemas.openxmlformats.org/officeDocument/2006/relationships/hyperlink" Target="https://regmedia.co.uk/2020/09/22/pacer_ibm_age_discrimination.pdf" TargetMode="External"/><Relationship Id="rId2927" Type="http://schemas.openxmlformats.org/officeDocument/2006/relationships/hyperlink" Target="https://www.vumacam.co.za/capetalk-breakfast-vumacam-responds-to-concerns-their-camera-network-may-flout-privacy-regulations/" TargetMode="External"/><Relationship Id="rId3091" Type="http://schemas.openxmlformats.org/officeDocument/2006/relationships/hyperlink" Target="https://www.businesstelegraph.co.uk/uk-gambling-machines-fitted-with-ai-to-help-tackle-problem-gambling/" TargetMode="External"/><Relationship Id="rId4142" Type="http://schemas.openxmlformats.org/officeDocument/2006/relationships/hyperlink" Target="https://www.seattletimes.com/business/boeing-aerospace/indonesias-investigation-of-lion-air-737-max-crash-faults-boeing-design-and-faa-certification-as-well-as-airlines-maintenance-and-pilot-errors/" TargetMode="External"/><Relationship Id="rId1529" Type="http://schemas.openxmlformats.org/officeDocument/2006/relationships/hyperlink" Target="https://www.technologyreview.com/2020/11/12/1011944/artificial-intelligence-replication-crisis-science-big-tech-google-deepmind-facebook-openai/" TargetMode="External"/><Relationship Id="rId1736" Type="http://schemas.openxmlformats.org/officeDocument/2006/relationships/hyperlink" Target="https://www.bbc.co.uk/news/technology-51595285" TargetMode="External"/><Relationship Id="rId1943" Type="http://schemas.openxmlformats.org/officeDocument/2006/relationships/hyperlink" Target="https://www.computerweekly.com/news/252489419/Twitter-investigates-image-cropping-algorithm-for-racial-bias" TargetMode="External"/><Relationship Id="rId28" Type="http://schemas.openxmlformats.org/officeDocument/2006/relationships/hyperlink" Target="https://www.aiaaic.org/aiaaic-repository/ai-and-algorithmic-incidents-and-controversies/weight-watchers-child-data-harvesting" TargetMode="External"/><Relationship Id="rId1803" Type="http://schemas.openxmlformats.org/officeDocument/2006/relationships/hyperlink" Target="https://techcrunch.com/2020/09/29/serious-injuries-at-amazon-fulfillment-centers-topped-14000-despite-the-companys-safety-claims/" TargetMode="External"/><Relationship Id="rId4002" Type="http://schemas.openxmlformats.org/officeDocument/2006/relationships/hyperlink" Target="https://futurism.com/the-byte/amazon-rekognition-falsely-matched-congresspeople" TargetMode="External"/><Relationship Id="rId3768" Type="http://schemas.openxmlformats.org/officeDocument/2006/relationships/hyperlink" Target="https://www.voachinese.com/a/chinese-surveillance-provider-ethnic-minority-analysis-20180615/4441648.html" TargetMode="External"/><Relationship Id="rId3975" Type="http://schemas.openxmlformats.org/officeDocument/2006/relationships/hyperlink" Target="https://gizmodo.com/the-amazon-alexa-eavesdropping-nightmare-came-true-1831231490" TargetMode="External"/><Relationship Id="rId4819" Type="http://schemas.openxmlformats.org/officeDocument/2006/relationships/hyperlink" Target="https://www.techhive.com/article/2602213/software-update-will-help-nest-protect-know-the-difference-between-steam-and-smoke.html" TargetMode="External"/><Relationship Id="rId689" Type="http://schemas.openxmlformats.org/officeDocument/2006/relationships/hyperlink" Target="https://www.forbes.com/sites/billybambrough/2020/07/23/legendary-apple-cofounder-sues-youtube-and-google-over-twitter-like-bitcoin-scam/?sh=388c77d6c08a" TargetMode="External"/><Relationship Id="rId896" Type="http://schemas.openxmlformats.org/officeDocument/2006/relationships/hyperlink" Target="https://screenrant.com/ai-racial-bias-white-obama-image-data/" TargetMode="External"/><Relationship Id="rId2577" Type="http://schemas.openxmlformats.org/officeDocument/2006/relationships/hyperlink" Target="https://aabgu.org/drone-with-a-projector-successfully-trolls-cars-ai/" TargetMode="External"/><Relationship Id="rId2784" Type="http://schemas.openxmlformats.org/officeDocument/2006/relationships/hyperlink" Target="https://www.nytimes.com/2019/03/28/nyregion/rent-stabilized-buildings-facial-recognition.html" TargetMode="External"/><Relationship Id="rId3628" Type="http://schemas.openxmlformats.org/officeDocument/2006/relationships/hyperlink" Target="https://www.abc.net.au/news/2018-08-21/children-more-likely-to-believe-robots-than-themselves/10146500" TargetMode="External"/><Relationship Id="rId549" Type="http://schemas.openxmlformats.org/officeDocument/2006/relationships/hyperlink" Target="https://www.aiaaic.org/aiaaic-repository/ai-and-algorithmic-incidents-and-controversies/retorio-talent-behavioural-assessment" TargetMode="External"/><Relationship Id="rId756" Type="http://schemas.openxmlformats.org/officeDocument/2006/relationships/hyperlink" Target="https://www.texasstandard.org/stories/ut-quietly-ends-use-of-algorithm-to-evaluate-computer-science-phd-applicants/" TargetMode="External"/><Relationship Id="rId1179" Type="http://schemas.openxmlformats.org/officeDocument/2006/relationships/hyperlink" Target="https://www.dw.com/en/germany-online-child-abuse-investigators-to-get-more-powers/a-52037583" TargetMode="External"/><Relationship Id="rId1386" Type="http://schemas.openxmlformats.org/officeDocument/2006/relationships/hyperlink" Target="https://www.wired.co.uk/article/uk-police-facial-recognition" TargetMode="External"/><Relationship Id="rId1593" Type="http://schemas.openxmlformats.org/officeDocument/2006/relationships/hyperlink" Target="https://www.dailydot.com/debug/jay-z-deepfake-audio-youtube/" TargetMode="External"/><Relationship Id="rId2437" Type="http://schemas.openxmlformats.org/officeDocument/2006/relationships/hyperlink" Target="https://www.govtech.com/biz/Wolfcom-Embraces-Body-Cam-Face-Recognition-Despite-Concerns.html" TargetMode="External"/><Relationship Id="rId2991" Type="http://schemas.openxmlformats.org/officeDocument/2006/relationships/hyperlink" Target="https://spectrum.ieee.org/the-human-os/biomedical/ethics/racial-bias-found-in-algorithms-that-determine-health-care-for-millions-of-patients" TargetMode="External"/><Relationship Id="rId3835" Type="http://schemas.openxmlformats.org/officeDocument/2006/relationships/hyperlink" Target="https://www.vice.com/en/article/gydydm/gal-gadot-fake-ai-porn" TargetMode="External"/><Relationship Id="rId409" Type="http://schemas.openxmlformats.org/officeDocument/2006/relationships/hyperlink" Target="http://www.homelandsecuritynewswire.com/dr20210421-a-growing-problem-of-deepfake-geography-how-ai-falsifies-satellite-images" TargetMode="External"/><Relationship Id="rId963" Type="http://schemas.openxmlformats.org/officeDocument/2006/relationships/hyperlink" Target="https://unherd.com/2020/08/how-ofqual-failed-the-algorithm-test/" TargetMode="External"/><Relationship Id="rId1039" Type="http://schemas.openxmlformats.org/officeDocument/2006/relationships/hyperlink" Target="https://www.nytimes.com/2020/03/01/business/china-coronavirus-surveillance.html" TargetMode="External"/><Relationship Id="rId1246" Type="http://schemas.openxmlformats.org/officeDocument/2006/relationships/hyperlink" Target="https://www.governing.com/security/New-Orleans-Police-Dept-Admits-to-Facial-Recognition-Use.html" TargetMode="External"/><Relationship Id="rId2644" Type="http://schemas.openxmlformats.org/officeDocument/2006/relationships/hyperlink" Target="https://www.cbc.ca/news/canada/toronto/toronto-sidewalk-labs-plan-1.5187877" TargetMode="External"/><Relationship Id="rId2851" Type="http://schemas.openxmlformats.org/officeDocument/2006/relationships/hyperlink" Target="https://onezero.medium.com/a-facial-recognition-giant-refuses-to-share-details-about-its-algorithm-dataset-df27a208683d" TargetMode="External"/><Relationship Id="rId3902" Type="http://schemas.openxmlformats.org/officeDocument/2006/relationships/hyperlink" Target="https://www.biometricupdate.com/201808/mall-operator-suspends-use-of-facial-recognition-as-canadian-privacy-commissioners-investigate-legality" TargetMode="External"/><Relationship Id="rId92" Type="http://schemas.openxmlformats.org/officeDocument/2006/relationships/hyperlink" Target="https://www.aiaaic.org/aiaaic-repository/ai-and-algorithmic-incidents-and-controversies/facebook-poland-social-civil-war" TargetMode="External"/><Relationship Id="rId616" Type="http://schemas.openxmlformats.org/officeDocument/2006/relationships/hyperlink" Target="https://www.theverge.com/2020/9/18/21445168/tesla-driver-sleeping-police-charged-canada-autopilot" TargetMode="External"/><Relationship Id="rId823" Type="http://schemas.openxmlformats.org/officeDocument/2006/relationships/hyperlink" Target="https://theticker.org/ticker/2020/10/8/cuny-must-take-initiative-to-provide-clarity-and-consistency-regarding-exam-proctoring" TargetMode="External"/><Relationship Id="rId1453" Type="http://schemas.openxmlformats.org/officeDocument/2006/relationships/hyperlink" Target="https://www.theguardian.com/world/2019/oct/01/french-plan-to-scan-social-media-for-tax-causes-alarm" TargetMode="External"/><Relationship Id="rId1660" Type="http://schemas.openxmlformats.org/officeDocument/2006/relationships/hyperlink" Target="https://hillreporter.com/congressional-candidate-takes-jab-at-matt-gaetz-shows-america-how-deep-fakes-work-80560" TargetMode="External"/><Relationship Id="rId2504" Type="http://schemas.openxmlformats.org/officeDocument/2006/relationships/hyperlink" Target="https://thehill.com/policy/technology/522840-uber-sued-over-alleged-racially-biased-rating-system-for-drivers" TargetMode="External"/><Relationship Id="rId2711" Type="http://schemas.openxmlformats.org/officeDocument/2006/relationships/hyperlink" Target="https://tab.uol.com.br/noticias/redacao/2020/04/15/inteligencia-artifical-que-pinta-retratos-releva-vies-racial.htm" TargetMode="External"/><Relationship Id="rId1106" Type="http://schemas.openxmlformats.org/officeDocument/2006/relationships/hyperlink" Target="https://www.cpomagazine.com/data-privacy/facial-recognition-systems-scan-23-million-people-at-us-borders-come-up-with-zero-imposters/" TargetMode="External"/><Relationship Id="rId1313" Type="http://schemas.openxmlformats.org/officeDocument/2006/relationships/hyperlink" Target="https://www.euractiv.com/section/digital/news/meps-raise-concerns-on-eu-plans-for-police-facial-recognition-database/" TargetMode="External"/><Relationship Id="rId1520" Type="http://schemas.openxmlformats.org/officeDocument/2006/relationships/hyperlink" Target="https://medicalxpress.com/news/2020-09-geographic-bias-medical-ai-tools.html" TargetMode="External"/><Relationship Id="rId4469" Type="http://schemas.openxmlformats.org/officeDocument/2006/relationships/hyperlink" Target="https://www.engadget.com/2017-10-25-googles-sentiment-analysis-api-is-just-as-biased-as-humans.html" TargetMode="External"/><Relationship Id="rId4676" Type="http://schemas.openxmlformats.org/officeDocument/2006/relationships/hyperlink" Target="https://en.wikipedia.org/wiki/Beauty.AI" TargetMode="External"/><Relationship Id="rId4883" Type="http://schemas.openxmlformats.org/officeDocument/2006/relationships/hyperlink" Target="https://archive.nytimes.com/www.nytimes.com/2009/09/09/nyregion/09teachers.html" TargetMode="External"/><Relationship Id="rId3278" Type="http://schemas.openxmlformats.org/officeDocument/2006/relationships/hyperlink" Target="https://eu.usatoday.com/story/news/world/2019/03/14/new-zealand-mosque-shootings-gunman-livestreamed-attack-facebook/3171238002/" TargetMode="External"/><Relationship Id="rId3485" Type="http://schemas.openxmlformats.org/officeDocument/2006/relationships/hyperlink" Target="https://www.thestar.com.my/tech/tech-news/2019/07/16/how-unwitting-users-of-wechat-aid-the-chinese-messaging-apps-blacklisting-of-sensitive-images/" TargetMode="External"/><Relationship Id="rId3692" Type="http://schemas.openxmlformats.org/officeDocument/2006/relationships/hyperlink" Target="https://www.vice.com/en/article/paqwmv/bail-algorithms-compas-recidivism-are-as-accurate-as-people-doing-online-survey" TargetMode="External"/><Relationship Id="rId4329" Type="http://schemas.openxmlformats.org/officeDocument/2006/relationships/hyperlink" Target="https://www.thesun.co.uk/news/5182512/chinese-users-claim-iphonex-face-recognition-cant-tell-them-apart/" TargetMode="External"/><Relationship Id="rId4536" Type="http://schemas.openxmlformats.org/officeDocument/2006/relationships/hyperlink" Target="https://www.indiatoday.in/india/story/delhi-metro-says-magenta-line-train-crash-not-because-of-driverless-trains-1112703-2017-12-20" TargetMode="External"/><Relationship Id="rId4743" Type="http://schemas.openxmlformats.org/officeDocument/2006/relationships/hyperlink" Target="https://timesofindia.indiatimes.com/india/Terminator-redux-Robot-kills-a-man-at-Haryanas-Manesar-factory/articleshow/48460738.cms" TargetMode="External"/><Relationship Id="rId199" Type="http://schemas.openxmlformats.org/officeDocument/2006/relationships/hyperlink" Target="https://www.aiaaic.org/aiaaic-repository/ai-and-algorithmic-incidents-and-controversies/microsoftgithub-copilot-code-laundering" TargetMode="External"/><Relationship Id="rId2087" Type="http://schemas.openxmlformats.org/officeDocument/2006/relationships/hyperlink" Target="https://secure.avaaz.org/campaign/en/youtube_climate_misinformation/" TargetMode="External"/><Relationship Id="rId2294" Type="http://schemas.openxmlformats.org/officeDocument/2006/relationships/hyperlink" Target="https://networkcontagion.us/reports/antisemitic-disinformation-a-study-of-the-online-dissemination-of-anti-jewish-conspiracy-theories/" TargetMode="External"/><Relationship Id="rId3138" Type="http://schemas.openxmlformats.org/officeDocument/2006/relationships/hyperlink" Target="https://www.scmp.com/news/asia/east-asia/article/3022716/meet-mindar-humanoid-robot-preaches-sermons-buddhist-temple" TargetMode="External"/><Relationship Id="rId3345" Type="http://schemas.openxmlformats.org/officeDocument/2006/relationships/hyperlink" Target="https://inc42.com/buzz/engineer-ai-breaks-its-silence-over-ai-exaggeration-allegations/" TargetMode="External"/><Relationship Id="rId3552" Type="http://schemas.openxmlformats.org/officeDocument/2006/relationships/hyperlink" Target="https://www.autoblog.com/2018/03/30/cruise-autonomous-car-ticket-sf/" TargetMode="External"/><Relationship Id="rId4603" Type="http://schemas.openxmlformats.org/officeDocument/2006/relationships/hyperlink" Target="https://www.cnbc.com/2016/07/14/investigation-begins-on-robot-security-after-child-is-hurt.html" TargetMode="External"/><Relationship Id="rId266" Type="http://schemas.openxmlformats.org/officeDocument/2006/relationships/hyperlink" Target="https://citizenlab.ca/2018/09/bots-at-the-gate-human-rights-analysis-automated-decision-making-in-canadas-immigration-refugee-system/" TargetMode="External"/><Relationship Id="rId473" Type="http://schemas.openxmlformats.org/officeDocument/2006/relationships/hyperlink" Target="https://thesolicitorsgroup.co.uk/news/2021/sham-marriages" TargetMode="External"/><Relationship Id="rId680" Type="http://schemas.openxmlformats.org/officeDocument/2006/relationships/hyperlink" Target="https://www.pcmag.com/news/wozniak-sues-youtube-for-hosting-bitcoin-video-scams-exploiting-his-image" TargetMode="External"/><Relationship Id="rId2154" Type="http://schemas.openxmlformats.org/officeDocument/2006/relationships/hyperlink" Target="https://www.vice.com/en/article/v7mqj4/watch-facebook-moderators-speak-out-about-poor-working-conditions-in-ireland" TargetMode="External"/><Relationship Id="rId2361" Type="http://schemas.openxmlformats.org/officeDocument/2006/relationships/hyperlink" Target="https://citizenlab.ca/2020/05/we-chat-they-watch/" TargetMode="External"/><Relationship Id="rId3205" Type="http://schemas.openxmlformats.org/officeDocument/2006/relationships/hyperlink" Target="https://www.cnbc.com/2019/07/12/human-workers-can-listen-to-google-assistant-recordings.html" TargetMode="External"/><Relationship Id="rId3412" Type="http://schemas.openxmlformats.org/officeDocument/2006/relationships/hyperlink" Target="https://atlantatribune.com/2019/10/31/amazons-facial-recognition-wrongly-identifies-athletes-as-criminals/" TargetMode="External"/><Relationship Id="rId4810" Type="http://schemas.openxmlformats.org/officeDocument/2006/relationships/hyperlink" Target="https://www.dailymail.co.uk/news/article-3838925/Man-arrested-twice-two-different-bank-robberies-despite-evidence-NOT-suspect-surveillance-video-files-10million-lawsuit-wrongful-arrests.html" TargetMode="External"/><Relationship Id="rId126" Type="http://schemas.openxmlformats.org/officeDocument/2006/relationships/hyperlink" Target="https://www.aiaaic.org/aiaaic-repository/ai-and-algorithmic-incidents-and-controversies/xpeng-p7-crashes-into-truck" TargetMode="External"/><Relationship Id="rId333" Type="http://schemas.openxmlformats.org/officeDocument/2006/relationships/hyperlink" Target="https://news.sky.com/story/police-use-of-biometric-technologies-running-ahead-of-the-law-11395402" TargetMode="External"/><Relationship Id="rId540" Type="http://schemas.openxmlformats.org/officeDocument/2006/relationships/hyperlink" Target="https://www.caranddriver.com/news/a35785277/tesla-fsd-california-self-driving/" TargetMode="External"/><Relationship Id="rId1170" Type="http://schemas.openxmlformats.org/officeDocument/2006/relationships/hyperlink" Target="https://edri.org/our-work/campaign-reclaim-your-face-calls-for-a-ban-on-biometric-mass-surveillance/" TargetMode="External"/><Relationship Id="rId2014" Type="http://schemas.openxmlformats.org/officeDocument/2006/relationships/hyperlink" Target="https://www.theverge.com/2020/7/29/21346310/ai-service-gender-verification-identification-genderify" TargetMode="External"/><Relationship Id="rId2221" Type="http://schemas.openxmlformats.org/officeDocument/2006/relationships/hyperlink" Target="https://www.politico.com/news/2020/04/16/facebook-fake-news-coronavirus-190054" TargetMode="External"/><Relationship Id="rId1030" Type="http://schemas.openxmlformats.org/officeDocument/2006/relationships/hyperlink" Target="https://www.bbc.co.uk/news/business-55039662" TargetMode="External"/><Relationship Id="rId4186" Type="http://schemas.openxmlformats.org/officeDocument/2006/relationships/hyperlink" Target="https://www.cnet.com/news/mattel-just-cancelled-its-aristotle-child-monitor/" TargetMode="External"/><Relationship Id="rId400" Type="http://schemas.openxmlformats.org/officeDocument/2006/relationships/hyperlink" Target="https://www.businessinsider.com/tesla-will-drive-with-nobody-behind-wheel-consumer-reports-2021-4?op=1&amp;r=US&amp;IR=T" TargetMode="External"/><Relationship Id="rId1987" Type="http://schemas.openxmlformats.org/officeDocument/2006/relationships/hyperlink" Target="https://analyticsindiamag.com/yann-lecun-thrashes-gpt-3-is-the-hype-real/" TargetMode="External"/><Relationship Id="rId4393" Type="http://schemas.openxmlformats.org/officeDocument/2006/relationships/hyperlink" Target="https://mashable.com/2017/11/08/amazon-alexa-rave-party-germany/?europe=true" TargetMode="External"/><Relationship Id="rId1847" Type="http://schemas.openxmlformats.org/officeDocument/2006/relationships/hyperlink" Target="https://onezero.medium.com/rite-aids-secret-facial-recognition-system-is-the-tip-of-the-iceberg-f5839beeb0ab" TargetMode="External"/><Relationship Id="rId4046" Type="http://schemas.openxmlformats.org/officeDocument/2006/relationships/hyperlink" Target="https://www.indy100.com/news/google-images-gender-stereotypes-workplace-jobs-ceos-professional-perception-8406241" TargetMode="External"/><Relationship Id="rId4253" Type="http://schemas.openxmlformats.org/officeDocument/2006/relationships/hyperlink" Target="https://www.wired.com/story/iflytek-china-ai-giant-voice-chatting-surveillance/" TargetMode="External"/><Relationship Id="rId4460" Type="http://schemas.openxmlformats.org/officeDocument/2006/relationships/hyperlink" Target="https://www.wsj.com/articles/google-allo-review-messaging-and-ai-with-limitations-1474430460" TargetMode="External"/><Relationship Id="rId1707" Type="http://schemas.openxmlformats.org/officeDocument/2006/relationships/hyperlink" Target="https://www.fastcompany.com/90469673/twitter-verified-a-fake-2020-congressional-candidate-that-was-created-by-a-high-schooler" TargetMode="External"/><Relationship Id="rId3062" Type="http://schemas.openxmlformats.org/officeDocument/2006/relationships/hyperlink" Target="https://metro.co.uk/2019/07/02/arsenal-kit-launch-horribly-backfires-madeleine-mccann-hitler-tweets-10101446/" TargetMode="External"/><Relationship Id="rId4113" Type="http://schemas.openxmlformats.org/officeDocument/2006/relationships/hyperlink" Target="https://medium.com/@bu64dcjrytwitb8/on-recent-research-auditing-commercial-facial-analysis-technology-19148bda1832" TargetMode="External"/><Relationship Id="rId4320" Type="http://schemas.openxmlformats.org/officeDocument/2006/relationships/hyperlink" Target="https://www.scmp.com/news/china/society/article/2124313/chinese-woman-offered-refund-after-facial-recognition-allows" TargetMode="External"/><Relationship Id="rId190" Type="http://schemas.openxmlformats.org/officeDocument/2006/relationships/hyperlink" Target="https://www.aiaaic.org/aiaaic-repository/ai-and-algorithmic-incidents-and-controversies/softbank-pepper-security" TargetMode="External"/><Relationship Id="rId1914" Type="http://schemas.openxmlformats.org/officeDocument/2006/relationships/hyperlink" Target="https://www.theregister.com/2020/09/01/amazon_staff_spying/" TargetMode="External"/><Relationship Id="rId3879" Type="http://schemas.openxmlformats.org/officeDocument/2006/relationships/hyperlink" Target="https://www.thesun.co.uk/tech/5794831/fake-donald-trump-vladimir-putin-videos-porn-app-risk-global-nuclear-war/" TargetMode="External"/><Relationship Id="rId2688" Type="http://schemas.openxmlformats.org/officeDocument/2006/relationships/hyperlink" Target="https://edpb.europa.eu/news/national-news/2019/facial-recognition-school-renders-swedens-first-gdpr-fine_en" TargetMode="External"/><Relationship Id="rId2895" Type="http://schemas.openxmlformats.org/officeDocument/2006/relationships/hyperlink" Target="https://www.foxnews.com/tech/chinas-vast-secret-system-of-ai-tracks-and-controls-uighurs-a-largely-muslim-minority" TargetMode="External"/><Relationship Id="rId3739" Type="http://schemas.openxmlformats.org/officeDocument/2006/relationships/hyperlink" Target="https://www.thetimes.co.uk/article/police-scrap-artificial-intelligence-tool-to-predict-violence-zdln8bgz0" TargetMode="External"/><Relationship Id="rId3946" Type="http://schemas.openxmlformats.org/officeDocument/2006/relationships/hyperlink" Target="https://www.standard.co.uk/tech/ces-2018-lg-upstaged-by-uncompliant-robot-in-presentation-fail-a3735291.html" TargetMode="External"/><Relationship Id="rId867" Type="http://schemas.openxmlformats.org/officeDocument/2006/relationships/hyperlink" Target="https://www.theverge.com/2020/9/2/21419012/edgenuity-online-class-ai-grading-keyword-mashing-students-school-cheating-algorithm-glitch" TargetMode="External"/><Relationship Id="rId1497" Type="http://schemas.openxmlformats.org/officeDocument/2006/relationships/hyperlink" Target="https://www.statnews.com/2020/06/17/racial-bias-skews-algorithms-widely-used-to-guide-patient-care/" TargetMode="External"/><Relationship Id="rId2548" Type="http://schemas.openxmlformats.org/officeDocument/2006/relationships/hyperlink" Target="https://www.extremetech.com/extreme/291549-tesla-model-3-in-fatal-accident-had-autopilot-engaged" TargetMode="External"/><Relationship Id="rId2755" Type="http://schemas.openxmlformats.org/officeDocument/2006/relationships/hyperlink" Target="https://www.bbc.co.uk/news/world-asia-49608459" TargetMode="External"/><Relationship Id="rId2962" Type="http://schemas.openxmlformats.org/officeDocument/2006/relationships/hyperlink" Target="https://www.reuters.com/article/us-linkedin-china-espionage-exclusive-idUSKCN1LG15Y" TargetMode="External"/><Relationship Id="rId3806" Type="http://schemas.openxmlformats.org/officeDocument/2006/relationships/hyperlink" Target="https://www.theverge.com/2018/7/26/17619382/ibms-watson-cancer-ai-healthcare-science" TargetMode="External"/><Relationship Id="rId727" Type="http://schemas.openxmlformats.org/officeDocument/2006/relationships/hyperlink" Target="https://www.scmp.com/tech/big-tech/article/3112403/chinese-cities-target-facial-recognition-curb-abuse-personal-data" TargetMode="External"/><Relationship Id="rId934" Type="http://schemas.openxmlformats.org/officeDocument/2006/relationships/hyperlink" Target="https://www.nisos.com/blog/synthetic-audio-deepfake/" TargetMode="External"/><Relationship Id="rId1357" Type="http://schemas.openxmlformats.org/officeDocument/2006/relationships/hyperlink" Target="https://www.latimes.com/california/story/2020-02-13/privacy-risks-automatic-license-plate-readers-lapd" TargetMode="External"/><Relationship Id="rId1564" Type="http://schemas.openxmlformats.org/officeDocument/2006/relationships/hyperlink" Target="https://www.iflscience.com/technology/ai-camera-ruins-soccar-game-for-fans-after-mistaking-referees-bald-head-for-ball/" TargetMode="External"/><Relationship Id="rId1771" Type="http://schemas.openxmlformats.org/officeDocument/2006/relationships/hyperlink" Target="https://news.cgtn.com/news/2020-12-02/China-s-home-buyers-find-their-moment-of-facial-recognition-reckoning--VSXeqfB51C/index.html" TargetMode="External"/><Relationship Id="rId2408" Type="http://schemas.openxmlformats.org/officeDocument/2006/relationships/hyperlink" Target="https://www.algemeiner.com/2020/06/07/robo-journalists-will-not-protect-human-rights-and-free-speech-says-media-expert/" TargetMode="External"/><Relationship Id="rId2615" Type="http://schemas.openxmlformats.org/officeDocument/2006/relationships/hyperlink" Target="https://www.producthunt.com/posts/100-000-faces" TargetMode="External"/><Relationship Id="rId2822" Type="http://schemas.openxmlformats.org/officeDocument/2006/relationships/hyperlink" Target="https://hdsr.mitpress.mit.edu/pub/dudgcmk3/release/5" TargetMode="External"/><Relationship Id="rId63" Type="http://schemas.openxmlformats.org/officeDocument/2006/relationships/hyperlink" Target="https://www.aiaaic.org/aiaaic-repository/ai-and-algorithmic-incidents-and-controversies/amazon-alexa-live-plug-challenge" TargetMode="External"/><Relationship Id="rId1217" Type="http://schemas.openxmlformats.org/officeDocument/2006/relationships/hyperlink" Target="https://www.inputmag.com/culture/a-blm-activist-was-targeted-by-the-nypd-via-facial-recognition-tech" TargetMode="External"/><Relationship Id="rId1424" Type="http://schemas.openxmlformats.org/officeDocument/2006/relationships/hyperlink" Target="https://www.hrw.org/news/2020/09/29/uk-automated-benefits-system-failing-people-need" TargetMode="External"/><Relationship Id="rId1631" Type="http://schemas.openxmlformats.org/officeDocument/2006/relationships/hyperlink" Target="https://www.latimes.com/california/story/2020-09-22/la-police-commission-review-lapd-facial-recognition-use" TargetMode="External"/><Relationship Id="rId4787" Type="http://schemas.openxmlformats.org/officeDocument/2006/relationships/hyperlink" Target="https://www.csmonitor.com/Technology/2015/0707/Google-ads-suggest-higher-paying-jobs-to-men.-Is-the-algorithm-sexist" TargetMode="External"/><Relationship Id="rId3389" Type="http://schemas.openxmlformats.org/officeDocument/2006/relationships/hyperlink" Target="https://www.bbc.co.uk/news/technology-48623914" TargetMode="External"/><Relationship Id="rId3596" Type="http://schemas.openxmlformats.org/officeDocument/2006/relationships/hyperlink" Target="https://interestingengineering.com/chinese-schools-create-intelligent-uniforms-to-monitor-school-kids" TargetMode="External"/><Relationship Id="rId4647" Type="http://schemas.openxmlformats.org/officeDocument/2006/relationships/hyperlink" Target="https://www.theverge.com/22444020/chicago-pd-predictive-policing-heat-list" TargetMode="External"/><Relationship Id="rId2198" Type="http://schemas.openxmlformats.org/officeDocument/2006/relationships/hyperlink" Target="https://www.independent.co.uk/life-style/gadgets-and-tech/news/instagram-biometric-data-facebook-lawsuit-a9668406.html" TargetMode="External"/><Relationship Id="rId3249" Type="http://schemas.openxmlformats.org/officeDocument/2006/relationships/hyperlink" Target="https://www.cnbc.com/2019/08/13/facebook-hired-people-to-transcribe-voice-calls-made-on-messenger.html" TargetMode="External"/><Relationship Id="rId3456" Type="http://schemas.openxmlformats.org/officeDocument/2006/relationships/hyperlink" Target="https://www.caixinglobal.com/2019-02-16/shenzhen-facial-recognition-firm-remains-silent-after-major-data-leak-revealed-101380518.html" TargetMode="External"/><Relationship Id="rId4854" Type="http://schemas.openxmlformats.org/officeDocument/2006/relationships/hyperlink" Target="http://www.michigan.gov/uia/" TargetMode="External"/><Relationship Id="rId377" Type="http://schemas.openxmlformats.org/officeDocument/2006/relationships/hyperlink" Target="https://www.ladbible.com/news/uk-tui-plane-in-incident-after-every-miss-was-given-a-childs-weight-20210409" TargetMode="External"/><Relationship Id="rId584" Type="http://schemas.openxmlformats.org/officeDocument/2006/relationships/hyperlink" Target="https://www.aiaaic.org/aiaaic-repository/ai-and-algorithmic-incidents-and-controversies/microsoft-reincarnation-chatbot" TargetMode="External"/><Relationship Id="rId2058" Type="http://schemas.openxmlformats.org/officeDocument/2006/relationships/hyperlink" Target="https://sensity.ai/reports/" TargetMode="External"/><Relationship Id="rId2265" Type="http://schemas.openxmlformats.org/officeDocument/2006/relationships/hyperlink" Target="https://slate.com/technology/2020/04/coronavirus-facebook-content-moderation-automated.html" TargetMode="External"/><Relationship Id="rId3109" Type="http://schemas.openxmlformats.org/officeDocument/2006/relationships/hyperlink" Target="https://automatingsociety.algorithmwatch.org/report2020/denmark/denmark-story/" TargetMode="External"/><Relationship Id="rId3663" Type="http://schemas.openxmlformats.org/officeDocument/2006/relationships/hyperlink" Target="https://www.independent.co.uk/news/world/americas/kiwi-delivery-robot-fire-combust-human-error-uc-berkeley-campus-samsung-galaxy-note-a8687856.html" TargetMode="External"/><Relationship Id="rId3870" Type="http://schemas.openxmlformats.org/officeDocument/2006/relationships/hyperlink" Target="https://www.theverge.com/2018/12/31/18163351/scarlett-johansson-slams-deepfakes-internet-lost-cause" TargetMode="External"/><Relationship Id="rId4507" Type="http://schemas.openxmlformats.org/officeDocument/2006/relationships/hyperlink" Target="https://medium.com/@jamesbridle/something-is-wrong-on-the-internet-c39c471271d2" TargetMode="External"/><Relationship Id="rId4714" Type="http://schemas.openxmlformats.org/officeDocument/2006/relationships/hyperlink" Target="https://www.wired.com/story/facebook-advertising-discrimination-settlement/" TargetMode="External"/><Relationship Id="rId4921" Type="http://schemas.openxmlformats.org/officeDocument/2006/relationships/hyperlink" Target="https://theconversation.com/protecting-google-from-defamation-is-worth-seriously-considering-98252" TargetMode="External"/><Relationship Id="rId237" Type="http://schemas.openxmlformats.org/officeDocument/2006/relationships/hyperlink" Target="https://www.aiaaic.org/aiaaic-repository/ai-and-algorithmic-incidents-and-controversies/uyghur-emotion-detection-testing" TargetMode="External"/><Relationship Id="rId791" Type="http://schemas.openxmlformats.org/officeDocument/2006/relationships/hyperlink" Target="https://www.tribuneindia.com/news/jobs&amp;careers/unfair-surveillance-online-exam-software-sparks-global-student-revolt-169347" TargetMode="External"/><Relationship Id="rId1074" Type="http://schemas.openxmlformats.org/officeDocument/2006/relationships/hyperlink" Target="https://www.conservativehome.com/thecolumnists/2020/08/neil-obrien-2.html" TargetMode="External"/><Relationship Id="rId2472" Type="http://schemas.openxmlformats.org/officeDocument/2006/relationships/hyperlink" Target="https://docs.google.com/document/d/1sLB0lqz3pTDcchN3lE1go0_dD13DYKVRdc_0Inqep3w/edit" TargetMode="External"/><Relationship Id="rId3316" Type="http://schemas.openxmlformats.org/officeDocument/2006/relationships/hyperlink" Target="https://edition.cnn.com/2019/09/03/tech/zao-app-deepfake-scli-intl/index.html" TargetMode="External"/><Relationship Id="rId3523" Type="http://schemas.openxmlformats.org/officeDocument/2006/relationships/hyperlink" Target="https://www.theverge.com/2019/1/15/18184198/japans-robot-hotel-lay-off-work-for-humans" TargetMode="External"/><Relationship Id="rId3730" Type="http://schemas.openxmlformats.org/officeDocument/2006/relationships/hyperlink" Target="https://www.theverge.com/2018/9/6/17826446/ibm-video-surveillance-nypd-cctv-cameras-search-skin-tone" TargetMode="External"/><Relationship Id="rId444" Type="http://schemas.openxmlformats.org/officeDocument/2006/relationships/hyperlink" Target="https://www.indiatoday.in/technology/news/story/aadhaar-face-recognition-could-be-made-mandatory-for-covid-vaccination-pilot-testing-is-on-1789024-2021-04-09" TargetMode="External"/><Relationship Id="rId651" Type="http://schemas.openxmlformats.org/officeDocument/2006/relationships/hyperlink" Target="https://www.newsweek.com/tesla-model-x-model-s-mcafee-research-tricks-acceleration-speed-limit-signs-1487956" TargetMode="External"/><Relationship Id="rId1281" Type="http://schemas.openxmlformats.org/officeDocument/2006/relationships/hyperlink" Target="https://www.cityam.com/uk-backs-facial-recognition-project-that-helps-beijing-catch-masked-protesters/" TargetMode="External"/><Relationship Id="rId2125" Type="http://schemas.openxmlformats.org/officeDocument/2006/relationships/hyperlink" Target="https://www.thesun.co.uk/tech/11874692/instagram-sexy-selfies-news-feed-soft-porn-algorithm/" TargetMode="External"/><Relationship Id="rId2332" Type="http://schemas.openxmlformats.org/officeDocument/2006/relationships/hyperlink" Target="https://onezero.medium.com/i-got-my-file-from-clearview-ai-and-it-freaked-me-out-33ca28b5d6d4" TargetMode="External"/><Relationship Id="rId304" Type="http://schemas.openxmlformats.org/officeDocument/2006/relationships/hyperlink" Target="https://www.lci.fr/high-tech/suresnes-cannes-deconfinement-la-videosurveillance-au-service-du-respect-des-gestes-barrieres-2152645.html" TargetMode="External"/><Relationship Id="rId511" Type="http://schemas.openxmlformats.org/officeDocument/2006/relationships/hyperlink" Target="https://www.ladbible.com/news/latest-two-people-dead-after-tesla-car-crashes-into-tree-in-texas-20210418" TargetMode="External"/><Relationship Id="rId1141" Type="http://schemas.openxmlformats.org/officeDocument/2006/relationships/hyperlink" Target="https://nationalinterest.org/blog/reboot/can-robotic-dogs-help-secure-america%E2%80%99s-military-bases-178802" TargetMode="External"/><Relationship Id="rId4297" Type="http://schemas.openxmlformats.org/officeDocument/2006/relationships/hyperlink" Target="https://www.bloomberg.com/opinion/articles/2017-09-14/bodega-bust-shows-intelligence-can-be-truly-artificial" TargetMode="External"/><Relationship Id="rId1001" Type="http://schemas.openxmlformats.org/officeDocument/2006/relationships/hyperlink" Target="https://www.computerweekly.com/news/252489709/Universal-Credit-algorithm-fails-people-in-need-says-Human-Rights-Watch" TargetMode="External"/><Relationship Id="rId4157" Type="http://schemas.openxmlformats.org/officeDocument/2006/relationships/hyperlink" Target="https://www.reuters.com/article/us-uber-tech-crash-idINKBN16Y1WB?edition-redirect=in" TargetMode="External"/><Relationship Id="rId4364" Type="http://schemas.openxmlformats.org/officeDocument/2006/relationships/hyperlink" Target="https://techcrunch.com/2017/04/25/faceapp-apologises-for-building-a-racist-ai/" TargetMode="External"/><Relationship Id="rId4571" Type="http://schemas.openxmlformats.org/officeDocument/2006/relationships/hyperlink" Target="https://www.theguardian.com/technology/2016/sep/20/tesla-model-s-chinese-hack-remote-control-brakes" TargetMode="External"/><Relationship Id="rId1958" Type="http://schemas.openxmlformats.org/officeDocument/2006/relationships/hyperlink" Target="https://www.businessinsider.com/tiktok-censorship-users-deemed-ugly-overweight-or-disabled-2020-3" TargetMode="External"/><Relationship Id="rId3173" Type="http://schemas.openxmlformats.org/officeDocument/2006/relationships/hyperlink" Target="https://www.inquirer.com/news/voice-scam-impersonation-fraud-bail-bond-artificial-intelligence-20200309.html" TargetMode="External"/><Relationship Id="rId3380" Type="http://schemas.openxmlformats.org/officeDocument/2006/relationships/hyperlink" Target="https://futurism.com/amazon-ai-fire-workers" TargetMode="External"/><Relationship Id="rId4017" Type="http://schemas.openxmlformats.org/officeDocument/2006/relationships/hyperlink" Target="https://www.reuters.com/article/us-alphabet-google-ai-gender/fearful-of-bias-google-blocks-gender-based-pronouns-from-new-ai-tool-idUSKCN1NW0EF" TargetMode="External"/><Relationship Id="rId4224" Type="http://schemas.openxmlformats.org/officeDocument/2006/relationships/hyperlink" Target="https://www.popularmechanics.com/technology/infrastructure/a28689713/algorithm-boston-buses/" TargetMode="External"/><Relationship Id="rId4431" Type="http://schemas.openxmlformats.org/officeDocument/2006/relationships/hyperlink" Target="https://www.independent.co.uk/life-style/gadgets-and-tech/news/facebook-artificial-intelligence-ai-chatbot-new-language-research-openai-google-a7869706.html" TargetMode="External"/><Relationship Id="rId1818" Type="http://schemas.openxmlformats.org/officeDocument/2006/relationships/hyperlink" Target="https://www.vice.com/en/article/5dm8bx/leaked-amazon-memo-details-plan-to-smear-fired-warehouse-organizer-hes-not-smart-or-articulate" TargetMode="External"/><Relationship Id="rId3033" Type="http://schemas.openxmlformats.org/officeDocument/2006/relationships/hyperlink" Target="https://www.esquire.com/entertainment/movies/a29714379/james-dean-cast-cgi-vietnam-war-movie-finding-jack/" TargetMode="External"/><Relationship Id="rId3240" Type="http://schemas.openxmlformats.org/officeDocument/2006/relationships/hyperlink" Target="https://www.vox.com/the-goods/2019/2/27/18241961/youtube-pedophile-ring-child-safety-advertisers-pulling-ads" TargetMode="External"/><Relationship Id="rId161" Type="http://schemas.openxmlformats.org/officeDocument/2006/relationships/hyperlink" Target="https://www.aiaaic.org/aiaaic-repository/ai-and-algorithmic-incidents-and-controversies/facebook-south-korea-facial-recognition-abuse" TargetMode="External"/><Relationship Id="rId2799" Type="http://schemas.openxmlformats.org/officeDocument/2006/relationships/hyperlink" Target="https://www.theverge.com/2017/4/18/15332742/us-border-biometric-exit-facial-recognition-scanning-homeland-security" TargetMode="External"/><Relationship Id="rId3100" Type="http://schemas.openxmlformats.org/officeDocument/2006/relationships/hyperlink" Target="https://www.sixthtone.com/news/1003610/chinese-deepfake-creator-says-videos-meant-to-educate-public" TargetMode="External"/><Relationship Id="rId978" Type="http://schemas.openxmlformats.org/officeDocument/2006/relationships/hyperlink" Target="https://www.bbc.co.uk/news/uk-scotland-53636296" TargetMode="External"/><Relationship Id="rId2659" Type="http://schemas.openxmlformats.org/officeDocument/2006/relationships/hyperlink" Target="https://www.gq-magazine.co.uk/article/oral-b-genius-x-review" TargetMode="External"/><Relationship Id="rId2866" Type="http://schemas.openxmlformats.org/officeDocument/2006/relationships/hyperlink" Target="https://itif.org/publications/2020/01/27/critics-were-wrong-nist-data-shows-best-facial-recognition-algorithms" TargetMode="External"/><Relationship Id="rId3917" Type="http://schemas.openxmlformats.org/officeDocument/2006/relationships/hyperlink" Target="https://eu.usatoday.com/story/money/business/2018/12/05/amazon-warehouse-nj-accident-shines-light-companys-safety-record/2216715002/" TargetMode="External"/><Relationship Id="rId838" Type="http://schemas.openxmlformats.org/officeDocument/2006/relationships/hyperlink" Target="https://twitter.com/ejohnson99/status/1303121786637373443" TargetMode="External"/><Relationship Id="rId1468" Type="http://schemas.openxmlformats.org/officeDocument/2006/relationships/hyperlink" Target="https://www.standard.co.uk/news/uk/ai-cameras-london-social-distancing-rules-a4566446.html" TargetMode="External"/><Relationship Id="rId1675" Type="http://schemas.openxmlformats.org/officeDocument/2006/relationships/hyperlink" Target="https://www.theverge.com/2020/7/7/21315861/ai-generated-headshots-profile-pictures-fake-journalists-daily-beast-investigation" TargetMode="External"/><Relationship Id="rId1882" Type="http://schemas.openxmlformats.org/officeDocument/2006/relationships/hyperlink" Target="https://www.aarp.org/work/working-at-50-plus/info-2019/ibm-age-discrimination-case.html" TargetMode="External"/><Relationship Id="rId2519" Type="http://schemas.openxmlformats.org/officeDocument/2006/relationships/hyperlink" Target="https://iddp.gwu.edu/researchers-find-racial-discrimination-%E2%80%98dynamic-pricing%E2%80%99-algorithms-used-uber-lyft-and-others" TargetMode="External"/><Relationship Id="rId2726" Type="http://schemas.openxmlformats.org/officeDocument/2006/relationships/hyperlink" Target="https://www.dailymail.co.uk/sciencetech/article-3658797/Facial-recognition-ISN-T-reliable-Massive-test-using-million-faces-finds-controversial-technology-not-accurate-claimed.html" TargetMode="External"/><Relationship Id="rId4081" Type="http://schemas.openxmlformats.org/officeDocument/2006/relationships/hyperlink" Target="https://en.wikipedia.org/wiki/Cambridge_Analytica" TargetMode="External"/><Relationship Id="rId1328" Type="http://schemas.openxmlformats.org/officeDocument/2006/relationships/hyperlink" Target="https://www.engadget.com/facial-recognition-wrongful-arrest-lawsuit-new-jersey-201517290.html" TargetMode="External"/><Relationship Id="rId1535" Type="http://schemas.openxmlformats.org/officeDocument/2006/relationships/hyperlink" Target="https://www.cnet.com/news/google-healths-ai-can-spot-breast-cancer-missed-by-human-eyes/" TargetMode="External"/><Relationship Id="rId2933" Type="http://schemas.openxmlformats.org/officeDocument/2006/relationships/hyperlink" Target="https://www.theguardian.com/technology/2019/oct/16/glitch-india-biometric-welfare-system-starvation" TargetMode="External"/><Relationship Id="rId905" Type="http://schemas.openxmlformats.org/officeDocument/2006/relationships/hyperlink" Target="https://app.ft.com/content/ee0f4d97-4e0c-4bc3-8350-19855e70f0cf" TargetMode="External"/><Relationship Id="rId1742" Type="http://schemas.openxmlformats.org/officeDocument/2006/relationships/hyperlink" Target="https://www.scientificamerican.com/article/twitter-bots-are-a-major-source-of-climate-disinformation/" TargetMode="External"/><Relationship Id="rId4898" Type="http://schemas.openxmlformats.org/officeDocument/2006/relationships/hyperlink" Target="https://www.nytimes.com/2012/02/19/magazine/shopping-habits.html" TargetMode="External"/><Relationship Id="rId34" Type="http://schemas.openxmlformats.org/officeDocument/2006/relationships/hyperlink" Target="https://www.aiaaic.org/aiaaic-repository/ai-and-algorithmic-incidents-and-controversies/uber-upfront-fares-driver-pay-algorithm" TargetMode="External"/><Relationship Id="rId1602" Type="http://schemas.openxmlformats.org/officeDocument/2006/relationships/hyperlink" Target="https://pop.inquirer.net/102065/south-korea-cable-channel-debuts-its-first-ai-news-anchor" TargetMode="External"/><Relationship Id="rId4758" Type="http://schemas.openxmlformats.org/officeDocument/2006/relationships/hyperlink" Target="https://www.vox.com/recode/2020/7/23/21335806/facebook-settlement-illinois-facial-recognition-photo-tagging" TargetMode="External"/><Relationship Id="rId3567" Type="http://schemas.openxmlformats.org/officeDocument/2006/relationships/hyperlink" Target="https://techcrunch.com/2018/12/21/sec-slaps-startups-wealthfront-and-hedgeable-with-fines-for-making-false-disclosures/" TargetMode="External"/><Relationship Id="rId3774" Type="http://schemas.openxmlformats.org/officeDocument/2006/relationships/hyperlink" Target="https://www.independent.co.uk/news/world/asia/china-police-facial-recognition-technology-ai-jaywalkers-fines-text-wechat-weibo-cctv-a8279531.html" TargetMode="External"/><Relationship Id="rId3981" Type="http://schemas.openxmlformats.org/officeDocument/2006/relationships/hyperlink" Target="https://www.npr.org/2018/12/20/678631013/amazon-customer-receives-1-700-audio-files-of-a-stranger-who-used-alexa" TargetMode="External"/><Relationship Id="rId4618" Type="http://schemas.openxmlformats.org/officeDocument/2006/relationships/hyperlink" Target="https://www.inverse.com/article/24909-robot-ai-new-zealand-passport-application" TargetMode="External"/><Relationship Id="rId4825" Type="http://schemas.openxmlformats.org/officeDocument/2006/relationships/hyperlink" Target="https://time.com/2951726/facebook-emotion-contagion-experiment/" TargetMode="External"/><Relationship Id="rId488" Type="http://schemas.openxmlformats.org/officeDocument/2006/relationships/hyperlink" Target="https://www.vox.com/2016/9/20/12987554/amazon-lowest-prices-propublica-prime" TargetMode="External"/><Relationship Id="rId695" Type="http://schemas.openxmlformats.org/officeDocument/2006/relationships/hyperlink" Target="https://www.sohu.com/a/433706202_114988" TargetMode="External"/><Relationship Id="rId2169" Type="http://schemas.openxmlformats.org/officeDocument/2006/relationships/hyperlink" Target="https://www.thehindu.com/sci-tech/technology/facebook-algorithm-actively-promotes-holocaust-denial-study-finds/article32400213.ece" TargetMode="External"/><Relationship Id="rId2376" Type="http://schemas.openxmlformats.org/officeDocument/2006/relationships/hyperlink" Target="https://securethoughts.com/medical-data-of-auto-accident-victims-exposed-online/" TargetMode="External"/><Relationship Id="rId2583" Type="http://schemas.openxmlformats.org/officeDocument/2006/relationships/hyperlink" Target="https://arstechnica.com/cars/2019/06/spoofing-car-ai-with-projected-street-signs/" TargetMode="External"/><Relationship Id="rId2790" Type="http://schemas.openxmlformats.org/officeDocument/2006/relationships/hyperlink" Target="https://www.govtech.com/products/Biometrics-Get-Cold-Reception-from-Brooklyn-Apartment-Tenants.html" TargetMode="External"/><Relationship Id="rId3427" Type="http://schemas.openxmlformats.org/officeDocument/2006/relationships/hyperlink" Target="https://www.aiaaic.org/aiaaic-repository/ai-and-algorithmic-incidents-and-controversies/dukemtsc-facial-recognition-dataset" TargetMode="External"/><Relationship Id="rId3634" Type="http://schemas.openxmlformats.org/officeDocument/2006/relationships/hyperlink" Target="https://www.smithsonianmag.com/smart-news/children-are-susceptible-robot-peer-pressure-study-suggests-180970047/" TargetMode="External"/><Relationship Id="rId3841" Type="http://schemas.openxmlformats.org/officeDocument/2006/relationships/hyperlink" Target="https://www.bbc.co.uk/news/technology-42984127" TargetMode="External"/><Relationship Id="rId348" Type="http://schemas.openxmlformats.org/officeDocument/2006/relationships/hyperlink" Target="https://www.msn.com/en-us/money/other/twitter-censored-tweets-critical-of-india-e2-80-99s-handling-of-the-pandemic-at-its-government-e2-80-99s-request/ar-BB1g0HmZ" TargetMode="External"/><Relationship Id="rId555" Type="http://schemas.openxmlformats.org/officeDocument/2006/relationships/hyperlink" Target="https://www.aiaaic.org/aiaaic-repository/ai-and-algorithmic-incidents-and-controversies/tiktok-intersex-censorship" TargetMode="External"/><Relationship Id="rId762" Type="http://schemas.openxmlformats.org/officeDocument/2006/relationships/hyperlink" Target="https://venturebeat.com/2020/08/06/researchers-say-the-whiteness-of-ai-in-pop-culture-erases-people-of-color/" TargetMode="External"/><Relationship Id="rId1185" Type="http://schemas.openxmlformats.org/officeDocument/2006/relationships/hyperlink" Target="https://www.mayerbrown.com/-/media/files/news/2019/06/brandimartethesis_jun19.pdf" TargetMode="External"/><Relationship Id="rId1392" Type="http://schemas.openxmlformats.org/officeDocument/2006/relationships/hyperlink" Target="https://www.amnesty.org/en/documents/eur35/2971/2020/en/" TargetMode="External"/><Relationship Id="rId2029" Type="http://schemas.openxmlformats.org/officeDocument/2006/relationships/hyperlink" Target="https://www.inputmag.com/culture/facial-recognition-ai-researchers-are-trying-to-navigate-a-covid19-world/amp" TargetMode="External"/><Relationship Id="rId2236" Type="http://schemas.openxmlformats.org/officeDocument/2006/relationships/hyperlink" Target="https://www.msn.com/en-in/news/other/facebook-hampers-do-it-yourself-mask-efforts/ar-BB12e76a" TargetMode="External"/><Relationship Id="rId2443" Type="http://schemas.openxmlformats.org/officeDocument/2006/relationships/hyperlink" Target="https://www.govtech.com/biz/Wolfcom-Embraces-Body-Cam-Face-Recognition-Despite-Concerns.html" TargetMode="External"/><Relationship Id="rId2650" Type="http://schemas.openxmlformats.org/officeDocument/2006/relationships/hyperlink" Target="https://torontolife.com/city/toronto-is-surveillance-capitalisms-new-frontier/" TargetMode="External"/><Relationship Id="rId3701" Type="http://schemas.openxmlformats.org/officeDocument/2006/relationships/hyperlink" Target="https://www.aclu.org/blog/privacy-technology/new-orleans-program-offers-lessons-pitfalls-predictive-policing" TargetMode="External"/><Relationship Id="rId208" Type="http://schemas.openxmlformats.org/officeDocument/2006/relationships/hyperlink" Target="https://www.aiaaic.org/aiaaic-repository/ai-and-algorithmic-incidents-and-controversies/canon-smile-recognition-cameras" TargetMode="External"/><Relationship Id="rId415" Type="http://schemas.openxmlformats.org/officeDocument/2006/relationships/hyperlink" Target="https://arstechnica.com/gadgets/2021/05/deepfake-maps-could-really-mess-with-your-sense-of-the-world/" TargetMode="External"/><Relationship Id="rId622" Type="http://schemas.openxmlformats.org/officeDocument/2006/relationships/hyperlink" Target="https://www.autoguide.com/auto-news/2018/04/self-driving-chevy-bolt-ev-ticketed-in-san-francisco.html" TargetMode="External"/><Relationship Id="rId1045" Type="http://schemas.openxmlformats.org/officeDocument/2006/relationships/hyperlink" Target="https://thediplomat.com/2020/07/is-chinas-health-code-here-to-stay/" TargetMode="External"/><Relationship Id="rId1252" Type="http://schemas.openxmlformats.org/officeDocument/2006/relationships/hyperlink" Target="https://www.dw.com/en/netherlands-fines-tiktok-over-english-only-privacy-terms/a-58598984" TargetMode="External"/><Relationship Id="rId2303" Type="http://schemas.openxmlformats.org/officeDocument/2006/relationships/hyperlink" Target="https://www.theverge.com/2020/6/16/21293285/google-ads-bans-the-federalist-zero-hedge-racist-content-discrimination-demonetization" TargetMode="External"/><Relationship Id="rId2510" Type="http://schemas.openxmlformats.org/officeDocument/2006/relationships/hyperlink" Target="https://www.insidehook.com/daily_brief/news-opinion/uber-driver-suing-racial-discrimination" TargetMode="External"/><Relationship Id="rId1112" Type="http://schemas.openxmlformats.org/officeDocument/2006/relationships/hyperlink" Target="https://www.aviationtoday.com/2021/02/08/biometric-privacy-era-covid-19-facial-recognition-compliance-airports-airlines/" TargetMode="External"/><Relationship Id="rId4268" Type="http://schemas.openxmlformats.org/officeDocument/2006/relationships/hyperlink" Target="https://gizmodo.com/why-everyone-is-hating-on-watson-including-the-people-w-1797510888" TargetMode="External"/><Relationship Id="rId4475" Type="http://schemas.openxmlformats.org/officeDocument/2006/relationships/hyperlink" Target="https://mashable.com/2017/12/07/lapd-warns-that-navigation-apps-are-steering-people-to-neighborhoods-on-fire/" TargetMode="External"/><Relationship Id="rId3077" Type="http://schemas.openxmlformats.org/officeDocument/2006/relationships/hyperlink" Target="https://vnexpress.net/video-deepfake-se-lam-loan-the-gioi-internet-4157893.html" TargetMode="External"/><Relationship Id="rId3284" Type="http://schemas.openxmlformats.org/officeDocument/2006/relationships/hyperlink" Target="https://news.sky.com/story/father-i-have-no-doubt-that-social-media-helped-kill-my-teen-daughter-11910407" TargetMode="External"/><Relationship Id="rId4128" Type="http://schemas.openxmlformats.org/officeDocument/2006/relationships/hyperlink" Target="https://fortune.com/2018/06/30/uber-lyft-poor-minority-communities/" TargetMode="External"/><Relationship Id="rId4682" Type="http://schemas.openxmlformats.org/officeDocument/2006/relationships/hyperlink" Target="https://www.businessinsider.com/holocaust-denial-web-site-falls-google-search-results-2016-12?op=1&amp;r=US&amp;IR=T" TargetMode="External"/><Relationship Id="rId1929" Type="http://schemas.openxmlformats.org/officeDocument/2006/relationships/hyperlink" Target="https://mashable.com/article/gradient-viral-celebrity-lookalike-app" TargetMode="External"/><Relationship Id="rId2093" Type="http://schemas.openxmlformats.org/officeDocument/2006/relationships/hyperlink" Target="https://earther.gizmodo.com/how-youtube-profits-from-climate-denial-and-misinformat-1841042989" TargetMode="External"/><Relationship Id="rId3491" Type="http://schemas.openxmlformats.org/officeDocument/2006/relationships/hyperlink" Target="https://www.businessinsider.com.au/uber-eats-drivers-sydney-algorithm-change-2019-10" TargetMode="External"/><Relationship Id="rId4335" Type="http://schemas.openxmlformats.org/officeDocument/2006/relationships/hyperlink" Target="https://forums.macrumors.com/threads/face-id-not-working-after-12-1.2154359/" TargetMode="External"/><Relationship Id="rId4542" Type="http://schemas.openxmlformats.org/officeDocument/2006/relationships/hyperlink" Target="https://www.reuters.com/article/us-tesla-crash-idUSKCN11K232" TargetMode="External"/><Relationship Id="rId3144" Type="http://schemas.openxmlformats.org/officeDocument/2006/relationships/hyperlink" Target="https://www.itnews.com.au/news/dominos-turns-its-pizza-checker-ai-into-a-workplace-panopticon-532153" TargetMode="External"/><Relationship Id="rId3351" Type="http://schemas.openxmlformats.org/officeDocument/2006/relationships/hyperlink" Target="https://www.nbcnews.com/tech/internet/facial-recognition-s-dirty-little-secret-millions-online-photos-scraped-n981921" TargetMode="External"/><Relationship Id="rId4402" Type="http://schemas.openxmlformats.org/officeDocument/2006/relationships/hyperlink" Target="https://www.theverge.com/2017/1/7/14200210/amazon-alexa-tech-news-anchor-order-dollhouse" TargetMode="External"/><Relationship Id="rId272" Type="http://schemas.openxmlformats.org/officeDocument/2006/relationships/hyperlink" Target="https://www.rcinet.ca/fr/2018/09/27/utilisation-intelligence-artificielle-immigration-danger-mortel-canada-citizen-lab/" TargetMode="External"/><Relationship Id="rId2160" Type="http://schemas.openxmlformats.org/officeDocument/2006/relationships/hyperlink" Target="https://www.zdnet.com/article/facebook-accused-of-building-moderator-wall-of-secrecy-through-ndas/" TargetMode="External"/><Relationship Id="rId3004" Type="http://schemas.openxmlformats.org/officeDocument/2006/relationships/hyperlink" Target="https://www.cnbc.com/2019/11/13/google-trust-deficit-could-kill-the-companys-cloud-ambitions.html" TargetMode="External"/><Relationship Id="rId3211" Type="http://schemas.openxmlformats.org/officeDocument/2006/relationships/hyperlink" Target="https://www.zdnet.com/article/google-bought-my-friends-face-for-5/" TargetMode="External"/><Relationship Id="rId132" Type="http://schemas.openxmlformats.org/officeDocument/2006/relationships/hyperlink" Target="https://www.aiaaic.org/aiaaic-repository/ai-and-algorithmic-incidents-and-controversies/jr-east-facial-recognition" TargetMode="External"/><Relationship Id="rId2020" Type="http://schemas.openxmlformats.org/officeDocument/2006/relationships/hyperlink" Target="https://jack-clark.net/2020/08/03/import-ai-208-google-trains-a-vision-system-in-1-minute-genderai-bad-ubisoft-improves-character-animation-with-ml/" TargetMode="External"/><Relationship Id="rId1579" Type="http://schemas.openxmlformats.org/officeDocument/2006/relationships/hyperlink" Target="https://mashable.com/video/queen-2020-christmas-deepfake/?europe=true" TargetMode="External"/><Relationship Id="rId2977" Type="http://schemas.openxmlformats.org/officeDocument/2006/relationships/hyperlink" Target="https://apnews.com/article/a13a6811157b412fb79909b36146d646" TargetMode="External"/><Relationship Id="rId4192" Type="http://schemas.openxmlformats.org/officeDocument/2006/relationships/hyperlink" Target="https://www.smh.com.au/national/naplan-robomarking-plan-does-not-compute-20171012-gyzpl4.html" TargetMode="External"/><Relationship Id="rId949" Type="http://schemas.openxmlformats.org/officeDocument/2006/relationships/hyperlink" Target="https://newsinpoland.pl/polish-government-suspends-covid-support-to-artists-after-some-big-names-reviled-millions/" TargetMode="External"/><Relationship Id="rId1786" Type="http://schemas.openxmlformats.org/officeDocument/2006/relationships/hyperlink" Target="https://www.legalexaminer.com/home-family/macys-being-sued-over-facial-recognition-software/" TargetMode="External"/><Relationship Id="rId1993" Type="http://schemas.openxmlformats.org/officeDocument/2006/relationships/hyperlink" Target="https://www.economist.com/science-and-technology/2020/08/06/a-new-ai-language-model-generates-poetry-and-prose" TargetMode="External"/><Relationship Id="rId2837" Type="http://schemas.openxmlformats.org/officeDocument/2006/relationships/hyperlink" Target="https://www.forbes.com/sites/thomasbrewster/2019/07/04/london-police-facial-recognition-fails-80-of-the-time-and-must-stop-now/?sh=49256587bf95" TargetMode="External"/><Relationship Id="rId4052" Type="http://schemas.openxmlformats.org/officeDocument/2006/relationships/hyperlink" Target="https://www.theverge.com/2018/1/12/16882408/google-racist-gorillas-photo-recognition-algorithm-ai" TargetMode="External"/><Relationship Id="rId78" Type="http://schemas.openxmlformats.org/officeDocument/2006/relationships/hyperlink" Target="https://www.aiaaic.org/aiaaic-repository/ai-and-algorithmic-incidents-and-controversies/tesla-model-y-fsd-beta-crash" TargetMode="External"/><Relationship Id="rId809" Type="http://schemas.openxmlformats.org/officeDocument/2006/relationships/hyperlink" Target="https://www.vice.com/en/article/4adajq/privacy-group-asks-for-investigation-into-software-that-spies-on-students" TargetMode="External"/><Relationship Id="rId1439" Type="http://schemas.openxmlformats.org/officeDocument/2006/relationships/hyperlink" Target="https://www.irishtimes.com/news/world/europe/dutch-court-halts-programme-where-algorithms-hunt-for-welfare-fraudsters-1.4191784" TargetMode="External"/><Relationship Id="rId1646" Type="http://schemas.openxmlformats.org/officeDocument/2006/relationships/hyperlink" Target="https://www.dailymail.co.uk/news/article-8681525/GOP-Rep-Steve-Scalise-manipulated-activists-computerized-voice-Joe-Biden-interview.html" TargetMode="External"/><Relationship Id="rId1853" Type="http://schemas.openxmlformats.org/officeDocument/2006/relationships/hyperlink" Target="https://mashable.com/article/rite-aid-facial-recognition-surveillance/?europe=true" TargetMode="External"/><Relationship Id="rId2904" Type="http://schemas.openxmlformats.org/officeDocument/2006/relationships/hyperlink" Target="https://www.abc.net.au/news/2019-02-23/china-bars-millions-from-travel-for-social-credit-offences/10843156" TargetMode="External"/><Relationship Id="rId1506" Type="http://schemas.openxmlformats.org/officeDocument/2006/relationships/hyperlink" Target="https://www.consumerreports.org/medical-tests/medical-algorithms-have-a-race-problem/" TargetMode="External"/><Relationship Id="rId1713" Type="http://schemas.openxmlformats.org/officeDocument/2006/relationships/hyperlink" Target="https://in.mashable.com/tech/11562/deepfakes-in-indian-politics-bjp-uses-the-tech-to-reach-out-to-voters-in-delhi" TargetMode="External"/><Relationship Id="rId1920" Type="http://schemas.openxmlformats.org/officeDocument/2006/relationships/hyperlink" Target="https://www.wired.com/story/ai-sees-man-thinks-official-woman-smile/" TargetMode="External"/><Relationship Id="rId4869" Type="http://schemas.openxmlformats.org/officeDocument/2006/relationships/hyperlink" Target="https://uk.pcmag.com/internet-3/15475/google-ordered-to-clean-up-auto-complete-in-germany" TargetMode="External"/><Relationship Id="rId3678" Type="http://schemas.openxmlformats.org/officeDocument/2006/relationships/hyperlink" Target="https://www.biometricupdate.com/202012/tone-deaf-ai-advocates-need-a-transparency-algorithm" TargetMode="External"/><Relationship Id="rId3885" Type="http://schemas.openxmlformats.org/officeDocument/2006/relationships/hyperlink" Target="https://www.politico.eu/article/spa-donald-trump-belgium-paris-climate-agreement-belgian-socialist-party-circulates-deep-fake-trump-video/" TargetMode="External"/><Relationship Id="rId4729" Type="http://schemas.openxmlformats.org/officeDocument/2006/relationships/hyperlink" Target="https://www.theatlantic.com/business/archive/2016/10/uber-lyft-and-the-false-promise-of-fair-rides/506000/" TargetMode="External"/><Relationship Id="rId4936" Type="http://schemas.openxmlformats.org/officeDocument/2006/relationships/hyperlink" Target="https://www.geekwire.com/2020/openai-renamed-closedai-reaction-microsofts-exclusive-license-openais-gpt-3/" TargetMode="External"/><Relationship Id="rId599" Type="http://schemas.openxmlformats.org/officeDocument/2006/relationships/hyperlink" Target="https://www.aiaaic.org/aiaaic-repository/ai-and-algorithmic-incidents-and-controversies/uber-postmates-gig-worker-fraud" TargetMode="External"/><Relationship Id="rId2487" Type="http://schemas.openxmlformats.org/officeDocument/2006/relationships/hyperlink" Target="https://www.adcu.org.uk/news-posts/app-drivers-couriers-union-takes-legal-action-against-ola-in-dutch-courts-demanding-access-to-data-and-algorithmic-transparency-for-drivers" TargetMode="External"/><Relationship Id="rId2694" Type="http://schemas.openxmlformats.org/officeDocument/2006/relationships/hyperlink" Target="https://www.svt.se/nyheter/lokalt/vasterbotten/skolans-ovanliga-test-registrerar-elevernas-narvaro-med-kamera" TargetMode="External"/><Relationship Id="rId3538" Type="http://schemas.openxmlformats.org/officeDocument/2006/relationships/hyperlink" Target="https://www.caranddriver.com/news/a30877577/driver-tesla-model-x-crash-complained-autopilot/" TargetMode="External"/><Relationship Id="rId3745" Type="http://schemas.openxmlformats.org/officeDocument/2006/relationships/hyperlink" Target="https://www.nytimes.com/2018/07/08/business/china-surveillance-technology.html" TargetMode="External"/><Relationship Id="rId459" Type="http://schemas.openxmlformats.org/officeDocument/2006/relationships/hyperlink" Target="https://www.carscoops.com/2020/04/tesla-autopilot-blamed-on-fatal-japanese-model-x-crash/" TargetMode="External"/><Relationship Id="rId666" Type="http://schemas.openxmlformats.org/officeDocument/2006/relationships/hyperlink" Target="https://eu.usatoday.com/story/opinion/2020/07/29/big-tech-abuses-consumers-stop-online-discrimination-column/5525703002/" TargetMode="External"/><Relationship Id="rId873" Type="http://schemas.openxmlformats.org/officeDocument/2006/relationships/hyperlink" Target="https://www.foxbusiness.com/technology/12-year-old-student-and-mother-crack-remote-learning-platforms-ai-algorithm-to-cheat-on-tests" TargetMode="External"/><Relationship Id="rId1089" Type="http://schemas.openxmlformats.org/officeDocument/2006/relationships/hyperlink" Target="https://inside.com/campaigns/inside-daily-brief-2020-10-23-24960/sections/211409" TargetMode="External"/><Relationship Id="rId1296" Type="http://schemas.openxmlformats.org/officeDocument/2006/relationships/hyperlink" Target="https://www.thecourier.co.uk/fp/news/local/dundee/1180322/scottish-police-watchdog-warns-facial-recognition-technology-to-become-more-intrusive/" TargetMode="External"/><Relationship Id="rId2347" Type="http://schemas.openxmlformats.org/officeDocument/2006/relationships/hyperlink" Target="https://ipvm.com/reports/verkada-culture" TargetMode="External"/><Relationship Id="rId2554" Type="http://schemas.openxmlformats.org/officeDocument/2006/relationships/hyperlink" Target="https://www.dailymail.co.uk/sciencetech/article-7660019/Alarming-video-shows-driverless-Tesla-car-cruising-road-wrong-way-summoned.html" TargetMode="External"/><Relationship Id="rId3952" Type="http://schemas.openxmlformats.org/officeDocument/2006/relationships/hyperlink" Target="https://www.wired.co.uk/article/ces-2018-robots-lg-cloi" TargetMode="External"/><Relationship Id="rId319" Type="http://schemas.openxmlformats.org/officeDocument/2006/relationships/hyperlink" Target="https://www.abc.net.au/news/2021-04-23/former-ndis-chairman-slams-changes-to-support-scheme/100091348" TargetMode="External"/><Relationship Id="rId526" Type="http://schemas.openxmlformats.org/officeDocument/2006/relationships/hyperlink" Target="https://www.cnbc.com/2021/03/15/nhtsa-investigating-violent-tesla-crash-autopilot-not-ruled-out-yet.html" TargetMode="External"/><Relationship Id="rId1156" Type="http://schemas.openxmlformats.org/officeDocument/2006/relationships/hyperlink" Target="https://reclaimthenet.org/uk-rona-mass-surveillance/" TargetMode="External"/><Relationship Id="rId1363" Type="http://schemas.openxmlformats.org/officeDocument/2006/relationships/hyperlink" Target="https://www.govtech.com/public-safety/California-Police-Share-License-Plate-Data-with-ICE.html" TargetMode="External"/><Relationship Id="rId2207" Type="http://schemas.openxmlformats.org/officeDocument/2006/relationships/hyperlink" Target="https://www.theguardian.com/technology/2020/aug/19/facebook-funnelling-readers-towards-covid-misinformation-study" TargetMode="External"/><Relationship Id="rId2761" Type="http://schemas.openxmlformats.org/officeDocument/2006/relationships/hyperlink" Target="https://arxiv.org/pdf/1909.11974v1.pdf" TargetMode="External"/><Relationship Id="rId3605" Type="http://schemas.openxmlformats.org/officeDocument/2006/relationships/hyperlink" Target="https://edtechchina.medium.com/schools-using-facial-recognition-system-sparks-privacy-concerns-in-china-d4f706e5cfd0" TargetMode="External"/><Relationship Id="rId3812" Type="http://schemas.openxmlformats.org/officeDocument/2006/relationships/hyperlink" Target="https://thespinoff.co.nz/the-best-of/09-03-2018/the-mystery-of-zach-the-miracle-ai-continued-it-all-just-gets-terribler/" TargetMode="External"/><Relationship Id="rId733" Type="http://schemas.openxmlformats.org/officeDocument/2006/relationships/hyperlink" Target="https://www.forbes.com/sites/bizcarson/2019/09/19/checkr-background-funding-round/?sh=75c3af0a5460" TargetMode="External"/><Relationship Id="rId940" Type="http://schemas.openxmlformats.org/officeDocument/2006/relationships/hyperlink" Target="https://www.pressreader.com/malaysia/the-star-malaysia-star2/20200803/281616717705999" TargetMode="External"/><Relationship Id="rId1016" Type="http://schemas.openxmlformats.org/officeDocument/2006/relationships/hyperlink" Target="https://internetfreedom.in/workers-privacy-during-covid-19/" TargetMode="External"/><Relationship Id="rId1570" Type="http://schemas.openxmlformats.org/officeDocument/2006/relationships/hyperlink" Target="https://www.sportbible.com/football/news-ai-camera-mistakes-linesmans-bald-head-for-the-ball-in-inverness-game-20201030" TargetMode="External"/><Relationship Id="rId2414" Type="http://schemas.openxmlformats.org/officeDocument/2006/relationships/hyperlink" Target="https://thehill.com/changing-america/enrichment/arts-culture/502059-backlash-after-microsofts-robot-editor-confuses" TargetMode="External"/><Relationship Id="rId2621" Type="http://schemas.openxmlformats.org/officeDocument/2006/relationships/hyperlink" Target="https://vc.ru/ml/182511-ii-generator-lic-sozdanie-fotografiy-nesushchestvuyushchih-lyudey" TargetMode="External"/><Relationship Id="rId800" Type="http://schemas.openxmlformats.org/officeDocument/2006/relationships/hyperlink" Target="https://themarkup.org/coronavirus/2020/10/13/remote-exam-software-failures-privacy" TargetMode="External"/><Relationship Id="rId1223" Type="http://schemas.openxmlformats.org/officeDocument/2006/relationships/hyperlink" Target="https://arstechnica.com/tech-policy/2020/08/cops-in-miami-nyc-arrest-protesters-from-facial-recognition-matches/" TargetMode="External"/><Relationship Id="rId1430" Type="http://schemas.openxmlformats.org/officeDocument/2006/relationships/hyperlink" Target="https://www.telegraph.co.uk/technology/2020/09/29/flaw-universal-credit-algorithm-pushing-people-poverty/" TargetMode="External"/><Relationship Id="rId4379" Type="http://schemas.openxmlformats.org/officeDocument/2006/relationships/hyperlink" Target="https://www.livescience.com/60815-saudi-arabia-citizen-robot.html" TargetMode="External"/><Relationship Id="rId4586" Type="http://schemas.openxmlformats.org/officeDocument/2006/relationships/hyperlink" Target="https://arstechnica.com/cars/2016/12/california-dmv-revokes-ubers-self-driving-car-registrations-uber-cancels-pilot/" TargetMode="External"/><Relationship Id="rId4793" Type="http://schemas.openxmlformats.org/officeDocument/2006/relationships/hyperlink" Target="https://www.nytimes.com/2015/07/10/upshot/when-algorithms-discriminate.html" TargetMode="External"/><Relationship Id="rId3188" Type="http://schemas.openxmlformats.org/officeDocument/2006/relationships/hyperlink" Target="https://www.forbes.com/sites/nicolemartin1/2019/08/13/googles-artificial-intelligence-hate-speech-detector-is-racially-biased/?sh=58f67d60326c" TargetMode="External"/><Relationship Id="rId3395" Type="http://schemas.openxmlformats.org/officeDocument/2006/relationships/hyperlink" Target="https://www.forbes.com/sites/kateoflahertyuk/2019/04/12/amazon-staff-are-listening-to-alexa-conversations-heres-what-to-do/?sh=1979234e71a2" TargetMode="External"/><Relationship Id="rId4239" Type="http://schemas.openxmlformats.org/officeDocument/2006/relationships/hyperlink" Target="http://www.xinhuanet.com/english/2017-03/22/c_136148318.htm" TargetMode="External"/><Relationship Id="rId4446" Type="http://schemas.openxmlformats.org/officeDocument/2006/relationships/hyperlink" Target="https://www.vox.com/policy-and-politics/2018/5/31/17408884/facebook-amazon-job-ads-age-discrimination-lawsuit" TargetMode="External"/><Relationship Id="rId4653" Type="http://schemas.openxmlformats.org/officeDocument/2006/relationships/hyperlink" Target="https://www.latimes.com/nation/la-na-dallas-robot-20160708-snap-story.html" TargetMode="External"/><Relationship Id="rId4860" Type="http://schemas.openxmlformats.org/officeDocument/2006/relationships/hyperlink" Target="https://www.theregister.com/2017/03/08/fraud_detection_system_with_93_failure_rate_gets_it_companies_sued/" TargetMode="External"/><Relationship Id="rId3048" Type="http://schemas.openxmlformats.org/officeDocument/2006/relationships/hyperlink" Target="https://www.opendemocracy.net/es/deepfakes-realidad-hackeada/" TargetMode="External"/><Relationship Id="rId3255" Type="http://schemas.openxmlformats.org/officeDocument/2006/relationships/hyperlink" Target="https://thenextweb.com/insider/2019/08/13/facebook-paid-people-to-listen-to-and-transcribe-your-voice-clips/" TargetMode="External"/><Relationship Id="rId3462" Type="http://schemas.openxmlformats.org/officeDocument/2006/relationships/hyperlink" Target="https://www.cnbc.com/2019/03/15/microsoft-facial-recognition-firm-sensenets-lying-about-partnership.html" TargetMode="External"/><Relationship Id="rId4306" Type="http://schemas.openxmlformats.org/officeDocument/2006/relationships/hyperlink" Target="https://www.macrumors.com/2017/11/04/face-id-brothers-video/" TargetMode="External"/><Relationship Id="rId4513" Type="http://schemas.openxmlformats.org/officeDocument/2006/relationships/hyperlink" Target="https://www.npr.org/sections/thetwo-way/2017/11/27/566769570/youtube-faces-increased-criticism-that-its-unsafe-for-kids" TargetMode="External"/><Relationship Id="rId4720" Type="http://schemas.openxmlformats.org/officeDocument/2006/relationships/hyperlink" Target="https://www.straitstimes.com/asia/east-asia/man-injured-after-robot-smashes-booth-at-shenzhen-technology-fair" TargetMode="External"/><Relationship Id="rId176" Type="http://schemas.openxmlformats.org/officeDocument/2006/relationships/hyperlink" Target="https://www.aiaaic.org/aiaaic-repository/ai-and-algorithmic-incidents-and-controversies/xsolla-employee-monitoring-terminations" TargetMode="External"/><Relationship Id="rId383" Type="http://schemas.openxmlformats.org/officeDocument/2006/relationships/hyperlink" Target="https://algorithmwatch.org/en/italy-stadium-face-recognition/" TargetMode="External"/><Relationship Id="rId590" Type="http://schemas.openxmlformats.org/officeDocument/2006/relationships/hyperlink" Target="https://www.aiaaic.org/aiaaic-repository/ai-and-algorithmic-incidents-and-controversies/teleperformancetp-observer-employee-monitoring" TargetMode="External"/><Relationship Id="rId2064" Type="http://schemas.openxmlformats.org/officeDocument/2006/relationships/hyperlink" Target="https://www.msn.com/en-us/money/other/deepfake-bots-on-telegram-make-the-work-of-creating-fake-nudes-dangerously-easy/ar-BB1adbFs" TargetMode="External"/><Relationship Id="rId2271" Type="http://schemas.openxmlformats.org/officeDocument/2006/relationships/hyperlink" Target="https://gizmodo.com/automated-facebook-anti-spam-system-goes-hog-wild-bloc-1842389054" TargetMode="External"/><Relationship Id="rId3115" Type="http://schemas.openxmlformats.org/officeDocument/2006/relationships/hyperlink" Target="https://nymag.com/intelligencer/2019/06/how-do-you-spot-a-deepfake-it-might-not-matter.html" TargetMode="External"/><Relationship Id="rId3322" Type="http://schemas.openxmlformats.org/officeDocument/2006/relationships/hyperlink" Target="https://www.cnbc.com/2019/09/04/chinese-face-swapping-app-zao-takes-dangers-of-deepfake-to-the-masses.html" TargetMode="External"/><Relationship Id="rId243" Type="http://schemas.openxmlformats.org/officeDocument/2006/relationships/hyperlink" Target="https://www.aiaaic.org/aiaaic-repository/ai-and-algorithmic-incidents-and-controversies/sao-paulo-metro-advertising-facial-biometrics" TargetMode="External"/><Relationship Id="rId450" Type="http://schemas.openxmlformats.org/officeDocument/2006/relationships/hyperlink" Target="https://www.thequint.com/tech-and-auto/facial-authentication-for-covid-vaccination-is-this-a-viable-move" TargetMode="External"/><Relationship Id="rId1080" Type="http://schemas.openxmlformats.org/officeDocument/2006/relationships/hyperlink" Target="https://www.biometricupdate.com/202010/a-year-later-and-uk-passport-biometric-face-scan-system-still-favors-white-males" TargetMode="External"/><Relationship Id="rId2131" Type="http://schemas.openxmlformats.org/officeDocument/2006/relationships/hyperlink" Target="https://www.jpost.com/international/studies-find-far-right-using-telegram-isis-using-facebook-635035" TargetMode="External"/><Relationship Id="rId103" Type="http://schemas.openxmlformats.org/officeDocument/2006/relationships/hyperlink" Target="https://www.aiaaic.org/aiaaic-repository/ai-and-algorithmic-incidents-and-controversies/de-pixelated-porn-deepfake-uncensoring" TargetMode="External"/><Relationship Id="rId310" Type="http://schemas.openxmlformats.org/officeDocument/2006/relationships/hyperlink" Target="https://es-us.noticias.yahoo.com/tiktoker-usa-foto-pasaporte-evidenciar-112539152.html" TargetMode="External"/><Relationship Id="rId4096" Type="http://schemas.openxmlformats.org/officeDocument/2006/relationships/hyperlink" Target="https://www.wired.com/story/how-facebooks-rise-fueled-chaos-and-confusion-in-myanmar/" TargetMode="External"/><Relationship Id="rId1897" Type="http://schemas.openxmlformats.org/officeDocument/2006/relationships/hyperlink" Target="https://www.dailymail.co.uk/sciencetech/article-8393251/Amazon-automated-HR-denying-sick-workers-leave-tries-FIRE-employees-recovering-COVID-19.html" TargetMode="External"/><Relationship Id="rId2948" Type="http://schemas.openxmlformats.org/officeDocument/2006/relationships/hyperlink" Target="https://www.thedailybeast.com/fbi-ice-using-state-drivers-license-databases-for-facial-recognition-searches" TargetMode="External"/><Relationship Id="rId1757" Type="http://schemas.openxmlformats.org/officeDocument/2006/relationships/hyperlink" Target="https://www.thetimes.co.uk/article/pwc-under-fire-for-tech-that-keeps-home-working-staff-under-surveillance-t2h870dxg" TargetMode="External"/><Relationship Id="rId1964" Type="http://schemas.openxmlformats.org/officeDocument/2006/relationships/hyperlink" Target="https://www.mtv.com/news/3148075/tiktok-censored-posts-disabled-fat-lgbtq/" TargetMode="External"/><Relationship Id="rId2808" Type="http://schemas.openxmlformats.org/officeDocument/2006/relationships/hyperlink" Target="https://www.theguardian.com/uk-news/2020/aug/04/home-office-to-scrap-racist-algorithm-for-uk-visa-applicants" TargetMode="External"/><Relationship Id="rId4163" Type="http://schemas.openxmlformats.org/officeDocument/2006/relationships/hyperlink" Target="https://www.telegraph.co.uk/personal-banking/current-accounts/hsbcs-voice-recognition-security-breached-customers-brother/" TargetMode="External"/><Relationship Id="rId4370" Type="http://schemas.openxmlformats.org/officeDocument/2006/relationships/hyperlink" Target="https://money.cnn.com/2017/08/09/technology/faceapp-ethnicity-filter/index.html" TargetMode="External"/><Relationship Id="rId49" Type="http://schemas.openxmlformats.org/officeDocument/2006/relationships/hyperlink" Target="https://www.aiaaic.org/aiaaic-repository/ai-and-algorithmic-incidents-and-controversies/honolulu-homeless-robot-temperature-tests" TargetMode="External"/><Relationship Id="rId1617" Type="http://schemas.openxmlformats.org/officeDocument/2006/relationships/hyperlink" Target="https://bgr.com/2020/09/22/election-day-2020-donald-trump-russia-rt-deepfake-video/" TargetMode="External"/><Relationship Id="rId1824" Type="http://schemas.openxmlformats.org/officeDocument/2006/relationships/hyperlink" Target="https://www.computerweekly.com/news/252481961/Amazons-Whole-Foods-uses-heat-mapping-to-track-unionisation-efforts" TargetMode="External"/><Relationship Id="rId4023" Type="http://schemas.openxmlformats.org/officeDocument/2006/relationships/hyperlink" Target="https://www.engadget.com/2018-11-27-google-removes-gender-from-gmail-smart-compose.html" TargetMode="External"/><Relationship Id="rId4230" Type="http://schemas.openxmlformats.org/officeDocument/2006/relationships/hyperlink" Target="https://www.houstonpublicmedia.org/articles/news/2017/10/10/241724/federal-lawsuit-settled-between-houstons-teacher-union-and-hisd/" TargetMode="External"/><Relationship Id="rId3789" Type="http://schemas.openxmlformats.org/officeDocument/2006/relationships/hyperlink" Target="https://www.forbes.com/sites/forbesdigitalcovers/2018/06/29/this-startup-wants-to-replace-your-doctor-with-a-chatbot/?sh=3d1a2ad02fe4" TargetMode="External"/><Relationship Id="rId2598" Type="http://schemas.openxmlformats.org/officeDocument/2006/relationships/hyperlink" Target="https://www.theverge.com/2019/12/13/21020575/china-facial-recognition-terminals-fooled-3d-mask-kneron-research-fallibility" TargetMode="External"/><Relationship Id="rId3996" Type="http://schemas.openxmlformats.org/officeDocument/2006/relationships/hyperlink" Target="https://www.cio.com/article/3314737/amazons-biased-ai-recruiting-tool-gets-scrapped.html" TargetMode="External"/><Relationship Id="rId3649" Type="http://schemas.openxmlformats.org/officeDocument/2006/relationships/hyperlink" Target="https://www.theverge.com/2018/6/7/17437454/mit-ai-psychopathic-reddit-data-algorithmic-bias" TargetMode="External"/><Relationship Id="rId3856" Type="http://schemas.openxmlformats.org/officeDocument/2006/relationships/hyperlink" Target="https://abcnews.go.com/Business/christies-sells-ai-produced-art-half-million-dollars/story?id=58749667" TargetMode="External"/><Relationship Id="rId4907" Type="http://schemas.openxmlformats.org/officeDocument/2006/relationships/hyperlink" Target="https://www.cbsnews.com/news/google-autocompletes-anti-semitism-sexism-racism/" TargetMode="External"/><Relationship Id="rId777" Type="http://schemas.openxmlformats.org/officeDocument/2006/relationships/hyperlink" Target="https://elpais.com/ciencia/2020-09-22/cuadros-de-los-ultimos-500-anos-muestran-los-cambios-en-el-dominio-y-la-confianza-social.html" TargetMode="External"/><Relationship Id="rId984" Type="http://schemas.openxmlformats.org/officeDocument/2006/relationships/hyperlink" Target="https://www.biometricupdate.com/202010/privacy-concerns-greet-adoption-of-facial-recognition-system-by-indias-secondary-education-board" TargetMode="External"/><Relationship Id="rId2458" Type="http://schemas.openxmlformats.org/officeDocument/2006/relationships/hyperlink" Target="https://www.vice.com/en/article/pkd7pk/banjo-ai-surveillance-utah-contract" TargetMode="External"/><Relationship Id="rId2665" Type="http://schemas.openxmlformats.org/officeDocument/2006/relationships/hyperlink" Target="https://actnext.org/research-and-projects/navigator-podcast-ep-6-crase-plus/" TargetMode="External"/><Relationship Id="rId2872" Type="http://schemas.openxmlformats.org/officeDocument/2006/relationships/hyperlink" Target="https://eandt.theiet.org/content/articles/2019/12/us-government-study-ignites-racial-bias-debate-in-facial-recognition-tools/" TargetMode="External"/><Relationship Id="rId3509" Type="http://schemas.openxmlformats.org/officeDocument/2006/relationships/hyperlink" Target="https://www.boutiquehotelier.com/hotel-booking-sites-agree-to-stop-misleading-sales-tactics/" TargetMode="External"/><Relationship Id="rId3716" Type="http://schemas.openxmlformats.org/officeDocument/2006/relationships/hyperlink" Target="https://www.ohchr.org/Documents/HRBodies/HRCouncil/FFM-Myanmar/A_HRC_39_CRP.2.pdf" TargetMode="External"/><Relationship Id="rId3923" Type="http://schemas.openxmlformats.org/officeDocument/2006/relationships/hyperlink" Target="https://www.nbcnewyork.com/news/local/amazon-warehouse-new-jersey-multiple-sick/1816119/" TargetMode="External"/><Relationship Id="rId637" Type="http://schemas.openxmlformats.org/officeDocument/2006/relationships/hyperlink" Target="https://nypost.com/2020/08/27/tesla-driver-watching-movie-while-using-autopilot-crashes-into-cop-car/" TargetMode="External"/><Relationship Id="rId844" Type="http://schemas.openxmlformats.org/officeDocument/2006/relationships/hyperlink" Target="https://www.linuxadictos.com/estudiante-denuncia-problemas-de-privacidad-en-software-lo-acusan-de-violar-derechos-de-autor.html" TargetMode="External"/><Relationship Id="rId1267" Type="http://schemas.openxmlformats.org/officeDocument/2006/relationships/hyperlink" Target="https://www.fox13news.com/news/gaetz-calls-on-desantis-to-remove-pasco-sheriff-for-using-intelligence-program-to-predict-crime" TargetMode="External"/><Relationship Id="rId1474" Type="http://schemas.openxmlformats.org/officeDocument/2006/relationships/hyperlink" Target="https://twitter.com/sfchronicle/status/1339999181801320448" TargetMode="External"/><Relationship Id="rId1681" Type="http://schemas.openxmlformats.org/officeDocument/2006/relationships/hyperlink" Target="https://mediawell.ssrc.org/2020/07/10/right-wing-media-outlets-duped-by-a-middle-east-propaganda-campaign-daily-beast/" TargetMode="External"/><Relationship Id="rId2318" Type="http://schemas.openxmlformats.org/officeDocument/2006/relationships/hyperlink" Target="https://twitter.com/jenniferatntd/status/1260557177711968257" TargetMode="External"/><Relationship Id="rId2525" Type="http://schemas.openxmlformats.org/officeDocument/2006/relationships/hyperlink" Target="https://thehill.com/changing-america/respect/equality/509817-despite-changes-lgbtq-and-racial-discrimination-persists-in" TargetMode="External"/><Relationship Id="rId2732" Type="http://schemas.openxmlformats.org/officeDocument/2006/relationships/hyperlink" Target="https://www.biometricupdate.com/201910/megaface-facial-recognition-dataset-origin-raises-privacy-and-liability-concerns" TargetMode="External"/><Relationship Id="rId704" Type="http://schemas.openxmlformats.org/officeDocument/2006/relationships/hyperlink" Target="https://www.telegraph.co.uk/business/2020/02/20/barclays-drops-staff-spying-software-backlash/" TargetMode="External"/><Relationship Id="rId911" Type="http://schemas.openxmlformats.org/officeDocument/2006/relationships/hyperlink" Target="https://cherwell.org/2020/07/29/ib-results-day-a-broken-algorithm-which-decided-students-futures/" TargetMode="External"/><Relationship Id="rId1127" Type="http://schemas.openxmlformats.org/officeDocument/2006/relationships/hyperlink" Target="http://appft.uspto.gov/netacgi/nph-Parser?Sect1=PTO2&amp;Sect2=HITOFF&amp;u=%2Fnetahtml%2FPTO%2Fsearch-adv.html&amp;r=3&amp;p=1&amp;f=G&amp;l=50&amp;d=PG01&amp;S1=(Alex.IN.+AND+Alvarez)&amp;OS=IN/Alex+AND+Alvarez&amp;RS=(IN/Alex+AND+Alvarez)" TargetMode="External"/><Relationship Id="rId1334" Type="http://schemas.openxmlformats.org/officeDocument/2006/relationships/hyperlink" Target="https://www.engadget.com/facial-recognition-false-match-wrongful-arrest-224053761.html" TargetMode="External"/><Relationship Id="rId1541" Type="http://schemas.openxmlformats.org/officeDocument/2006/relationships/hyperlink" Target="https://www.msn.com/en-us/news/technology/amazons-halo-tests-the-limits-of-personal-privacy-and-offers-a-glimpse-of-the-future-of-health/ar-BB1cYbdO" TargetMode="External"/><Relationship Id="rId4697" Type="http://schemas.openxmlformats.org/officeDocument/2006/relationships/hyperlink" Target="https://qz.com/775597/linkedins-lnkd-search-algorithm-apparently-favored-men-until-this-week/" TargetMode="External"/><Relationship Id="rId40" Type="http://schemas.openxmlformats.org/officeDocument/2006/relationships/hyperlink" Target="https://www.aiaaic.org/aiaaic-repository/ai-and-algorithmic-incidents-and-controversies/roblox-condo-nazi-sex-parties" TargetMode="External"/><Relationship Id="rId1401" Type="http://schemas.openxmlformats.org/officeDocument/2006/relationships/hyperlink" Target="https://www.scmp.com/tech/policy/article/3108380/chinese-surveillance-giant-expanding-us-attracts-scrutiny-over-possible" TargetMode="External"/><Relationship Id="rId3299" Type="http://schemas.openxmlformats.org/officeDocument/2006/relationships/hyperlink" Target="https://www.timesofisrael.com/as-anyvision-probed-israeli-watchdog-urges-curbs-on-sales-of-surveillance-tech/" TargetMode="External"/><Relationship Id="rId4557" Type="http://schemas.openxmlformats.org/officeDocument/2006/relationships/hyperlink" Target="https://teslamotorsclub.com/tmc/threads/my-friends-model-x-crashed-using-ap-yesterday.73308/" TargetMode="External"/><Relationship Id="rId4764" Type="http://schemas.openxmlformats.org/officeDocument/2006/relationships/hyperlink" Target="https://www.chicagotribune.com/business/ct-biz-facebook-privacy-settlement-approval-20210227-okljqhsiargl7ijvzzfcotpyby-story.html" TargetMode="External"/><Relationship Id="rId3159" Type="http://schemas.openxmlformats.org/officeDocument/2006/relationships/hyperlink" Target="https://www.kiro7.com/news/south-sound-news/tacoma-convenience-store-uses-facial-recognition-technology/950979811/" TargetMode="External"/><Relationship Id="rId3366" Type="http://schemas.openxmlformats.org/officeDocument/2006/relationships/hyperlink" Target="https://www.theguardian.com/us-news/2019/mar/05/revealed-amazonsmile-helps-fund-anti-vaccine-groups" TargetMode="External"/><Relationship Id="rId3573" Type="http://schemas.openxmlformats.org/officeDocument/2006/relationships/hyperlink" Target="https://www.siliconvalley.com/2018/12/21/bay-area-robo-adviser-firm-wealthfront-charged-by-sec-with-false-advertising/" TargetMode="External"/><Relationship Id="rId4417" Type="http://schemas.openxmlformats.org/officeDocument/2006/relationships/hyperlink" Target="https://www.forbes.com/sites/tjmccue/2019/05/23/just-say-no-to-facebook-facial-recognition-heres-how-to-turn-it-off/" TargetMode="External"/><Relationship Id="rId287" Type="http://schemas.openxmlformats.org/officeDocument/2006/relationships/hyperlink" Target="https://findbiometrics.com/chinese-real-estate-developers-get-fined-unlawful-use-facial-recognition-050303/" TargetMode="External"/><Relationship Id="rId494" Type="http://schemas.openxmlformats.org/officeDocument/2006/relationships/hyperlink" Target="https://www.dailymail.co.uk/sciencetech/article-4052338/Forget-reading-writing-arithmetic-Rating-ranking-recommending-three-R-s-internet-age-researchers-say.html" TargetMode="External"/><Relationship Id="rId2175" Type="http://schemas.openxmlformats.org/officeDocument/2006/relationships/hyperlink" Target="https://www.ndtv.com/india-news/farmers-protest-facebooks-defence-as-kisan-ekta-morchas-protest-page-was-briefly-taken-down-2341522" TargetMode="External"/><Relationship Id="rId2382" Type="http://schemas.openxmlformats.org/officeDocument/2006/relationships/hyperlink" Target="https://www.greenpeace.org/usa/reports/oil-in-the-cloud/" TargetMode="External"/><Relationship Id="rId3019" Type="http://schemas.openxmlformats.org/officeDocument/2006/relationships/hyperlink" Target="https://phys.org/news/2019-06-university-chicago-medical-center-google.html" TargetMode="External"/><Relationship Id="rId3226" Type="http://schemas.openxmlformats.org/officeDocument/2006/relationships/hyperlink" Target="https://www.cnbc.com/2019/08/14/lgbtq-youtubers-file-lawsuit-claiming-discrimination.html" TargetMode="External"/><Relationship Id="rId3780" Type="http://schemas.openxmlformats.org/officeDocument/2006/relationships/hyperlink" Target="https://www.cnbc.com/2018/11/27/online-lenders-are-charging-minority-borrowers-more-study-concludes.html" TargetMode="External"/><Relationship Id="rId4624" Type="http://schemas.openxmlformats.org/officeDocument/2006/relationships/hyperlink" Target="https://www.nytimes.com/2016/06/23/us/backlash-in-wisconsin-against-using-data-to-foretell-defendants-futures.html" TargetMode="External"/><Relationship Id="rId4831" Type="http://schemas.openxmlformats.org/officeDocument/2006/relationships/hyperlink" Target="https://www.washingtonpost.com/news/the-switch/wp/2014/05/12/research-in-india-suggests-google-search-results-can-influence-an-election/" TargetMode="External"/><Relationship Id="rId147" Type="http://schemas.openxmlformats.org/officeDocument/2006/relationships/hyperlink" Target="https://www.aiaaic.org/aiaaic-repository/ai-and-algorithmic-incidents-and-controversies/nio-es8-fatal-crash" TargetMode="External"/><Relationship Id="rId354" Type="http://schemas.openxmlformats.org/officeDocument/2006/relationships/hyperlink" Target="https://www.reuters.com/article/health-coronavirus-india-twitter/update-1-india-asks-twitter-to-take-down-some-tweets-critical-of-its-covid-19-handling-idUSL1N2MI0FS" TargetMode="External"/><Relationship Id="rId1191" Type="http://schemas.openxmlformats.org/officeDocument/2006/relationships/hyperlink" Target="https://www.wsj.com/articles/huawei-technicians-helped-african-governments-spy-on-political-opponents-11565793017" TargetMode="External"/><Relationship Id="rId2035" Type="http://schemas.openxmlformats.org/officeDocument/2006/relationships/hyperlink" Target="https://www.buzzfeednews.com/article/ryanhatesthis/china-tencent-wechat-yy-censorship-coronavirus" TargetMode="External"/><Relationship Id="rId3433" Type="http://schemas.openxmlformats.org/officeDocument/2006/relationships/hyperlink" Target="https://www.theverge.com/2019/2/21/18234500/ai-ethics-debate-researchers-harmful-programs-openai" TargetMode="External"/><Relationship Id="rId3640" Type="http://schemas.openxmlformats.org/officeDocument/2006/relationships/hyperlink" Target="https://fightfortheftr.medium.com/backlash-forces-ucla-to-abandon-plans-for-facial-recognition-surveillance-on-campus-ebe005e3f715" TargetMode="External"/><Relationship Id="rId561" Type="http://schemas.openxmlformats.org/officeDocument/2006/relationships/hyperlink" Target="https://www.aiaaic.org/aiaaic-repository/ai-and-algorithmic-incidents-and-controversies/qovesmegvii-ai-beauty-scoring" TargetMode="External"/><Relationship Id="rId2242" Type="http://schemas.openxmlformats.org/officeDocument/2006/relationships/hyperlink" Target="https://www.theverge.com/2020/3/9/21171654/facebook-ebay-coronavirus-face-mask-listing-ban-evade-amazon-covid19" TargetMode="External"/><Relationship Id="rId3500" Type="http://schemas.openxmlformats.org/officeDocument/2006/relationships/hyperlink" Target="https://www.gov.uk/government/news/hotel-booking-sites-to-make-major-changes-after-cma-probe" TargetMode="External"/><Relationship Id="rId214" Type="http://schemas.openxmlformats.org/officeDocument/2006/relationships/hyperlink" Target="https://www.aiaaic.org/aiaaic-repository/ai-and-algorithmic-incidents-and-controversies/tesla-autopilot-cruise-control-activation" TargetMode="External"/><Relationship Id="rId421" Type="http://schemas.openxmlformats.org/officeDocument/2006/relationships/hyperlink" Target="https://www.apa.org/pubs/journals/releases/psp-pspa0000076.pdf" TargetMode="External"/><Relationship Id="rId1051" Type="http://schemas.openxmlformats.org/officeDocument/2006/relationships/hyperlink" Target="https://tech.newstatesman.com/coronavirus/palantir-45-engineers-to-nhs-covid-19-datastore" TargetMode="External"/><Relationship Id="rId2102" Type="http://schemas.openxmlformats.org/officeDocument/2006/relationships/hyperlink" Target="https://www.accountingtoday.com/list/spying-on-remote-workers-and-other-tech-stories-you-may-have-missed" TargetMode="External"/><Relationship Id="rId1868" Type="http://schemas.openxmlformats.org/officeDocument/2006/relationships/hyperlink" Target="https://www.protocol.com/timnit-gebru-fired-ethics-google" TargetMode="External"/><Relationship Id="rId4067" Type="http://schemas.openxmlformats.org/officeDocument/2006/relationships/hyperlink" Target="https://www.theregister.com/2018/08/31/ai_toxic_comments/" TargetMode="External"/><Relationship Id="rId4274" Type="http://schemas.openxmlformats.org/officeDocument/2006/relationships/hyperlink" Target="https://www.wsj.com/articles/hospital-stumbles-in-bid-to-teach-a-computer-to-treat-cancer-1488969011" TargetMode="External"/><Relationship Id="rId4481" Type="http://schemas.openxmlformats.org/officeDocument/2006/relationships/hyperlink" Target="https://www.insider.com/la-fires-gps-apps-directing-people-areas-fire-lapd-2017-12" TargetMode="External"/><Relationship Id="rId2919" Type="http://schemas.openxmlformats.org/officeDocument/2006/relationships/hyperlink" Target="https://www.vice.com/en_us/article/pa7nek/smart-cctv-networks-are-driving-an-ai-powered-apartheid-in-south-africa" TargetMode="External"/><Relationship Id="rId3083" Type="http://schemas.openxmlformats.org/officeDocument/2006/relationships/hyperlink" Target="https://fortune.com/2019/06/12/deepfake-mark-zuckerberg/" TargetMode="External"/><Relationship Id="rId3290" Type="http://schemas.openxmlformats.org/officeDocument/2006/relationships/hyperlink" Target="https://www.telegraph.co.uk/technology/2020/10/04/exclusive-instagram-blames-gdpr-failure-tackle-rampant-self/" TargetMode="External"/><Relationship Id="rId4134" Type="http://schemas.openxmlformats.org/officeDocument/2006/relationships/hyperlink" Target="https://futurism.com/the-byte/racial-discrimination-ridehaiing-apps" TargetMode="External"/><Relationship Id="rId4341" Type="http://schemas.openxmlformats.org/officeDocument/2006/relationships/hyperlink" Target="https://blog.rewatechnology.com/iphone-x-face-id-not-working-repair-move-iphone-little-lower-higher/" TargetMode="External"/><Relationship Id="rId1728" Type="http://schemas.openxmlformats.org/officeDocument/2006/relationships/hyperlink" Target="https://www.zdnet.com/article/half-of-twitter-reopen-america-calls-may-be-bots-study-finds/" TargetMode="External"/><Relationship Id="rId1935" Type="http://schemas.openxmlformats.org/officeDocument/2006/relationships/hyperlink" Target="https://news.knowyourmeme.com/news/gradient-has-begun-experimenting-with-race-filters" TargetMode="External"/><Relationship Id="rId3150" Type="http://schemas.openxmlformats.org/officeDocument/2006/relationships/hyperlink" Target="https://dutchreview.com/news/politics/big-brother-is-this-supermarket-taking-security-cameras-too-far/" TargetMode="External"/><Relationship Id="rId4201" Type="http://schemas.openxmlformats.org/officeDocument/2006/relationships/hyperlink" Target="https://callingbull.org/case_studies/case_study_ml_sexual_orientation.html" TargetMode="External"/><Relationship Id="rId3010" Type="http://schemas.openxmlformats.org/officeDocument/2006/relationships/hyperlink" Target="https://www.beckershospitalreview.com/healthcare-information-technology/data-sharing-lawsuit-against-u-of-chicago-medical-center-google-dismissed.html" TargetMode="External"/><Relationship Id="rId3967" Type="http://schemas.openxmlformats.org/officeDocument/2006/relationships/hyperlink" Target="https://abcnews.go.com/Business/amazon-patent-reveals-voice-sniffer-algorithm-analyze-conversations/story?id=54175793" TargetMode="External"/><Relationship Id="rId4" Type="http://schemas.openxmlformats.org/officeDocument/2006/relationships/hyperlink" Target="https://www.aiaaic.org/aiaaic-repository/ai-and-algorithmic-incidents-and-controversies/naver-own-brand-search-engine-rigging" TargetMode="External"/><Relationship Id="rId888" Type="http://schemas.openxmlformats.org/officeDocument/2006/relationships/hyperlink" Target="https://www.inputmag.com/culture/researchers-still-foolishly-think-ai-can-predict-criminality-by-looking-at-photos" TargetMode="External"/><Relationship Id="rId2569" Type="http://schemas.openxmlformats.org/officeDocument/2006/relationships/hyperlink" Target="https://arstechnica.com/cars/2019/06/spoofing-car-ai-with-projected-street-signs/" TargetMode="External"/><Relationship Id="rId2776" Type="http://schemas.openxmlformats.org/officeDocument/2006/relationships/hyperlink" Target="https://dig.watch/updates/discriminatory-employment-algorithm-towards-women-and-disabled" TargetMode="External"/><Relationship Id="rId2983" Type="http://schemas.openxmlformats.org/officeDocument/2006/relationships/hyperlink" Target="https://science.sciencemag.org/content/366/6464/447.full" TargetMode="External"/><Relationship Id="rId3827" Type="http://schemas.openxmlformats.org/officeDocument/2006/relationships/hyperlink" Target="https://phys.org/news/2019-05-video-real-deepfakes-dangers.html" TargetMode="External"/><Relationship Id="rId748" Type="http://schemas.openxmlformats.org/officeDocument/2006/relationships/hyperlink" Target="https://anchor.fm/techfirst/episodes/TikTok-owner-ByteDance-is-selling-a-smart-desk-lamp-with-a-camera-for-kids-elooeh" TargetMode="External"/><Relationship Id="rId955" Type="http://schemas.openxmlformats.org/officeDocument/2006/relationships/hyperlink" Target="https://www.siliconrepublic.com/innovation/leaving-cert-2020-grading" TargetMode="External"/><Relationship Id="rId1378" Type="http://schemas.openxmlformats.org/officeDocument/2006/relationships/hyperlink" Target="https://www.businessinsider.com/us-military-location-data-muslim-prayer-app-xmode-babel-street-2020-11?op=1&amp;r=US&amp;IR=T" TargetMode="External"/><Relationship Id="rId1585" Type="http://schemas.openxmlformats.org/officeDocument/2006/relationships/hyperlink" Target="https://pitchfork.com/thepitch/what-does-jay-zs-fight-over-audio-deepfakes-mean-for-the-future-of-ai-music/" TargetMode="External"/><Relationship Id="rId1792" Type="http://schemas.openxmlformats.org/officeDocument/2006/relationships/hyperlink" Target="https://www.biometricupdate.com/202008/macys-sued-for-allegedly-violating-biometric-privacy-with-clearview-ai-use" TargetMode="External"/><Relationship Id="rId2429" Type="http://schemas.openxmlformats.org/officeDocument/2006/relationships/hyperlink" Target="https://eandt.theiet.org/content/articles/2020/08/how-online-facial-recognition-systems-could-endanger-our-personal-privacy/" TargetMode="External"/><Relationship Id="rId2636" Type="http://schemas.openxmlformats.org/officeDocument/2006/relationships/hyperlink" Target="https://www.scmp.com/week-asia/economics/article/3096539/think-telemarketers-are-pest-wait-till-chinas-ai-versions-call" TargetMode="External"/><Relationship Id="rId2843" Type="http://schemas.openxmlformats.org/officeDocument/2006/relationships/hyperlink" Target="https://onezero.medium.com/a-facial-recognition-giant-refuses-to-share-details-about-its-algorithm-dataset-df27a208683d" TargetMode="External"/><Relationship Id="rId84" Type="http://schemas.openxmlformats.org/officeDocument/2006/relationships/hyperlink" Target="https://www.aiaaic.org/aiaaic-repository/ai-and-algorithmic-incidents-and-controversies/wellington-international-airport-facial-recognition" TargetMode="External"/><Relationship Id="rId608" Type="http://schemas.openxmlformats.org/officeDocument/2006/relationships/hyperlink" Target="https://eutoday.net/news/business-economy/2021/nutri-score-a-step-backwards-for-european-consumers-in-the-name-of-progress" TargetMode="External"/><Relationship Id="rId815" Type="http://schemas.openxmlformats.org/officeDocument/2006/relationships/hyperlink" Target="https://www.theverge.com/2020/4/29/21232777/examity-remote-test-proctoring-online-class-education" TargetMode="External"/><Relationship Id="rId1238" Type="http://schemas.openxmlformats.org/officeDocument/2006/relationships/hyperlink" Target="https://thelensnola.org/2020/11/12/new-orleans-police-department-using-facial-recognition-despite-years-of-denial/" TargetMode="External"/><Relationship Id="rId1445" Type="http://schemas.openxmlformats.org/officeDocument/2006/relationships/hyperlink" Target="https://algorithmwatch.org/en/story/syri-netherlands-algorithm/" TargetMode="External"/><Relationship Id="rId1652" Type="http://schemas.openxmlformats.org/officeDocument/2006/relationships/hyperlink" Target="https://www.washingtonpost.com/opinions/2020/09/10/deepfakes-are-coming-american-democracy-heres-how-we-can-prepare/" TargetMode="External"/><Relationship Id="rId1305" Type="http://schemas.openxmlformats.org/officeDocument/2006/relationships/hyperlink" Target="https://www.publictechnology.net/articles/news/consultation-examine-police-use-drones-and-body-worn-video" TargetMode="External"/><Relationship Id="rId2703" Type="http://schemas.openxmlformats.org/officeDocument/2006/relationships/hyperlink" Target="https://www.heraldsun.com.au/news/special-features/news-in-education/vce/melbourne-startup-looplearn-scores-470k-for-school-roll-facial-recognition-technology/news-story/7af4c2455842f33afdeb469224a1c636" TargetMode="External"/><Relationship Id="rId2910" Type="http://schemas.openxmlformats.org/officeDocument/2006/relationships/hyperlink" Target="https://www.lowyinstitute.org/the-interpreter/belt-and-road-means-big-data-facial-recognition-too" TargetMode="External"/><Relationship Id="rId1512" Type="http://schemas.openxmlformats.org/officeDocument/2006/relationships/hyperlink" Target="https://www.medpagetoday.com/radiology/diagnosticradiology/85866" TargetMode="External"/><Relationship Id="rId4668" Type="http://schemas.openxmlformats.org/officeDocument/2006/relationships/hyperlink" Target="https://www.washingtonpost.com/news/innovations/wp/2016/05/24/terrorist-or-pedophile-this-start-up-says-it-can-out-secrets-by-analyzing-faces/" TargetMode="External"/><Relationship Id="rId4875" Type="http://schemas.openxmlformats.org/officeDocument/2006/relationships/hyperlink" Target="https://www.theregister.com/2012/08/02/knight_capital_trading_bug/" TargetMode="External"/><Relationship Id="rId11" Type="http://schemas.openxmlformats.org/officeDocument/2006/relationships/hyperlink" Target="https://www.aiaaic.org/aiaaic-repository/ai-and-algorithmic-incidents-and-controversies/bytedance-content-scraping" TargetMode="External"/><Relationship Id="rId398" Type="http://schemas.openxmlformats.org/officeDocument/2006/relationships/hyperlink" Target="https://thehill.com/policy/transportation/549827-consumer-reports-finds-its-easy-to-trick-tesla-into-driving-with-nobody" TargetMode="External"/><Relationship Id="rId2079" Type="http://schemas.openxmlformats.org/officeDocument/2006/relationships/hyperlink" Target="https://qz.com/1803737/chinas-facial-recognition-tech-can-crack-masked-faces-amid-coronavirus/" TargetMode="External"/><Relationship Id="rId3477" Type="http://schemas.openxmlformats.org/officeDocument/2006/relationships/hyperlink" Target="https://qz.com/960948/what-happens-when-you-try-to-send-politically-sensitive-messages-on-wechat/" TargetMode="External"/><Relationship Id="rId3684" Type="http://schemas.openxmlformats.org/officeDocument/2006/relationships/hyperlink" Target="https://thenextweb.com/artificial-intelligence/2018/11/06/the-eus-border-control-lie-detector-ai-is-hogwash/" TargetMode="External"/><Relationship Id="rId3891" Type="http://schemas.openxmlformats.org/officeDocument/2006/relationships/hyperlink" Target="https://www.timeshighereducation.com/news/researchers-struggle-defend-web-against-deepfake-videos" TargetMode="External"/><Relationship Id="rId4528" Type="http://schemas.openxmlformats.org/officeDocument/2006/relationships/hyperlink" Target="https://voicebot.ai/2017/10/30/russian-voice-assistant-alice-goes-rogue-found-supportive-stalin-violence/" TargetMode="External"/><Relationship Id="rId4735" Type="http://schemas.openxmlformats.org/officeDocument/2006/relationships/hyperlink" Target="https://www.itpro.co.uk/strategy/24876/self-driving-cars-narrowly-avoid-california-crash" TargetMode="External"/><Relationship Id="rId2286" Type="http://schemas.openxmlformats.org/officeDocument/2006/relationships/hyperlink" Target="https://blogs.nottingham.ac.uk/makingsciencepublic/2020/12/04/protein-folding-and-science-communication-between-hype-and-humility/" TargetMode="External"/><Relationship Id="rId2493" Type="http://schemas.openxmlformats.org/officeDocument/2006/relationships/hyperlink" Target="https://www.adcu.org.uk/news-posts/app-drivers-couriers-union-files-ground-breaking-legal-challenge-against-ubers-dismissal-of-drivers-by-algorithm-in-the-uk-and-portugal" TargetMode="External"/><Relationship Id="rId3337" Type="http://schemas.openxmlformats.org/officeDocument/2006/relationships/hyperlink" Target="https://www.theverge.com/2019/6/27/18760896/deepfake-nude-ai-app-women-deepnude-non-consensual-pornography" TargetMode="External"/><Relationship Id="rId3544" Type="http://schemas.openxmlformats.org/officeDocument/2006/relationships/hyperlink" Target="https://sanfrancisco.cbslocal.com/2018/03/27/self-driving-car-ticketed-san-francisco/" TargetMode="External"/><Relationship Id="rId3751" Type="http://schemas.openxmlformats.org/officeDocument/2006/relationships/hyperlink" Target="https://www.wsj.com/articles/chinese-police-go-robocop-with-facial-recognition-glasses-1518004353?mod=e2tw" TargetMode="External"/><Relationship Id="rId4802" Type="http://schemas.openxmlformats.org/officeDocument/2006/relationships/hyperlink" Target="https://www.nytimes.com/interactive/2014/08/13/us/starbucks-workers-scheduling-hours.html" TargetMode="External"/><Relationship Id="rId258" Type="http://schemas.openxmlformats.org/officeDocument/2006/relationships/hyperlink" Target="https://www.aiaaic.org/aiaaic-repository/ai-and-algorithmic-incidents-and-controversies/facebook-credit-card-age-ad-targeting" TargetMode="External"/><Relationship Id="rId465" Type="http://schemas.openxmlformats.org/officeDocument/2006/relationships/hyperlink" Target="https://www.motorbiscuit.com/tesla-autopilot-technology-killed-a-man-in-japan-according-to-this-lawsuit/" TargetMode="External"/><Relationship Id="rId672" Type="http://schemas.openxmlformats.org/officeDocument/2006/relationships/hyperlink" Target="https://themarkup.org/allstates-algorithm/2022/02/01/newly-public-documents-allege-allstate-overcharged-loyal-california-customers-1-billion" TargetMode="External"/><Relationship Id="rId1095" Type="http://schemas.openxmlformats.org/officeDocument/2006/relationships/hyperlink" Target="https://cippic.ca/uploads/FR_Transforming_Borders-OVERVIEW.pdf" TargetMode="External"/><Relationship Id="rId2146" Type="http://schemas.openxmlformats.org/officeDocument/2006/relationships/hyperlink" Target="https://www.dailymail.co.uk/news/article-8360073/More-60-people-joining-extremist-groups-Facebook-pages-recommended-algorithms.html" TargetMode="External"/><Relationship Id="rId2353" Type="http://schemas.openxmlformats.org/officeDocument/2006/relationships/hyperlink" Target="https://ipvm.com/reports/verkada-culture" TargetMode="External"/><Relationship Id="rId2560" Type="http://schemas.openxmlformats.org/officeDocument/2006/relationships/hyperlink" Target="https://electrek.co/2019/08/10/tesla-model-s-explodes-crash-truck-autopilot/" TargetMode="External"/><Relationship Id="rId3404" Type="http://schemas.openxmlformats.org/officeDocument/2006/relationships/hyperlink" Target="https://www.cnet.com/news/amazon-alexa-keeps-your-data-with-no-expiration-date-and-shares-it-too/" TargetMode="External"/><Relationship Id="rId3611" Type="http://schemas.openxmlformats.org/officeDocument/2006/relationships/hyperlink" Target="https://www.straitstimes.com/asia/east-asia/tech-savvy-chinese-high-school-catches-napping-students-using-ai-cameras" TargetMode="External"/><Relationship Id="rId118" Type="http://schemas.openxmlformats.org/officeDocument/2006/relationships/hyperlink" Target="https://www.aiaaic.org/aiaaic-repository/ai-and-algorithmic-incidents-and-controversies/google-misidentifies-engineer-as-serial-killer" TargetMode="External"/><Relationship Id="rId325" Type="http://schemas.openxmlformats.org/officeDocument/2006/relationships/hyperlink" Target="https://www.theguardian.com/australia-news/2021/apr/02/pressure-grows-on-morrison-government-to-halt-new-ndis-assessment-plan" TargetMode="External"/><Relationship Id="rId532" Type="http://schemas.openxmlformats.org/officeDocument/2006/relationships/hyperlink" Target="https://nypost.com/2021/03/16/feds-investigating-violent-tesla-trailer-crash-in-detroit/" TargetMode="External"/><Relationship Id="rId1162" Type="http://schemas.openxmlformats.org/officeDocument/2006/relationships/hyperlink" Target="https://www.asiaone.com/digital/facial-recognition-paused-chinas-public-toilet-amid-mounting-privacy-concerns" TargetMode="External"/><Relationship Id="rId2006" Type="http://schemas.openxmlformats.org/officeDocument/2006/relationships/hyperlink" Target="https://www.thesun.co.uk/news/12207825/google-black-asian-girls-porn-keyword/" TargetMode="External"/><Relationship Id="rId2213" Type="http://schemas.openxmlformats.org/officeDocument/2006/relationships/hyperlink" Target="https://www.politico.com/news/2020/08/19/facebook-health-misinformation-report-398235" TargetMode="External"/><Relationship Id="rId2420" Type="http://schemas.openxmlformats.org/officeDocument/2006/relationships/hyperlink" Target="https://thehill.com/changing-america/enrichment/arts-culture/502059-backlash-after-microsofts-robot-editor-confuses" TargetMode="External"/><Relationship Id="rId1022" Type="http://schemas.openxmlformats.org/officeDocument/2006/relationships/hyperlink" Target="https://edition.cnn.com/2020/06/21/tech/india-privacy-app-hnk-intl/index.html" TargetMode="External"/><Relationship Id="rId4178" Type="http://schemas.openxmlformats.org/officeDocument/2006/relationships/hyperlink" Target="https://eu.usatoday.com/story/news/nation-now/2017/07/19/rip-steve-security-robot-who-drowned-fountain/491227001/" TargetMode="External"/><Relationship Id="rId4385" Type="http://schemas.openxmlformats.org/officeDocument/2006/relationships/hyperlink" Target="https://www.livemint.com/companies/start-ups/why-indian-robots-are-taking-a-crash-course-in-mandarin-11575227395770.html" TargetMode="External"/><Relationship Id="rId4592" Type="http://schemas.openxmlformats.org/officeDocument/2006/relationships/hyperlink" Target="https://www.wsj.com/articles/sterling-flash-crash-was-caused-by-myriad-factors-bis-says-1484308888" TargetMode="External"/><Relationship Id="rId1979" Type="http://schemas.openxmlformats.org/officeDocument/2006/relationships/hyperlink" Target="https://www.biometricupdate.com/202012/more-uighur-alarms-found-in-china-this-time-an-alibaba-face-biometrics-feature" TargetMode="External"/><Relationship Id="rId3194" Type="http://schemas.openxmlformats.org/officeDocument/2006/relationships/hyperlink" Target="https://www.technologyreview.com/2019/04/06/65905/google-cancels-ateac-ai-ethics-council-what-next/" TargetMode="External"/><Relationship Id="rId4038" Type="http://schemas.openxmlformats.org/officeDocument/2006/relationships/hyperlink" Target="https://www.pewresearch.org/social-trends/2018/12/17/gender-and-jobs-in-online-image-searches/" TargetMode="External"/><Relationship Id="rId4245" Type="http://schemas.openxmlformats.org/officeDocument/2006/relationships/hyperlink" Target="https://news.sky.com/story/met-polices-facial-recognition-tech-has-81-error-rate-independent-report-says-11755941?fbclid=IwAR14cW2aOgTRVo1pNU-foCbhTlKCR-Mnj86mMtq17PTf1VSEixdjFF8C9p8" TargetMode="External"/><Relationship Id="rId1839" Type="http://schemas.openxmlformats.org/officeDocument/2006/relationships/hyperlink" Target="https://www.portsmouth.co.uk/business/consumer/southern-co-op-using-live-facial-recognition-cameras-18-portsmouth-stores-3095948" TargetMode="External"/><Relationship Id="rId3054" Type="http://schemas.openxmlformats.org/officeDocument/2006/relationships/hyperlink" Target="https://www.itpro.co.uk/biometrics/34233/manchester-city-urged-to-drop-facial-recognition-idea" TargetMode="External"/><Relationship Id="rId4452" Type="http://schemas.openxmlformats.org/officeDocument/2006/relationships/hyperlink" Target="https://www.reuters.com/article/facebook-advertising-idUSL2N1LV26V" TargetMode="External"/><Relationship Id="rId182" Type="http://schemas.openxmlformats.org/officeDocument/2006/relationships/hyperlink" Target="https://www.aiaaic.org/aiaaic-repository/ai-and-algorithmic-incidents-and-controversies/shotspotter-gunfire-detection-system" TargetMode="External"/><Relationship Id="rId1906" Type="http://schemas.openxmlformats.org/officeDocument/2006/relationships/hyperlink" Target="https://www.independent.co.uk/news/world/americas/amazon-surveillance-unions-report-a9697861.html" TargetMode="External"/><Relationship Id="rId3261" Type="http://schemas.openxmlformats.org/officeDocument/2006/relationships/hyperlink" Target="https://www.theverge.com/2019/12/2/20992761/facebook-ai-chatbot-liam-criticism-employees-family-members-deflect" TargetMode="External"/><Relationship Id="rId4105" Type="http://schemas.openxmlformats.org/officeDocument/2006/relationships/hyperlink" Target="https://www.nytimes.com/2018/03/08/technology/sri-lanka-facebook-shutdown.html" TargetMode="External"/><Relationship Id="rId4312" Type="http://schemas.openxmlformats.org/officeDocument/2006/relationships/hyperlink" Target="https://www.iphonehacks.com/2018/09/face-id-iphone-xs-fooled-identical-twins.html" TargetMode="External"/><Relationship Id="rId2070" Type="http://schemas.openxmlformats.org/officeDocument/2006/relationships/hyperlink" Target="https://www.ft.com/content/42415608-340c-4c0a-8c93-f22cdd4cc2d6" TargetMode="External"/><Relationship Id="rId3121" Type="http://schemas.openxmlformats.org/officeDocument/2006/relationships/hyperlink" Target="https://www.youtube.com/watch?v=YABdm-12PQo" TargetMode="External"/><Relationship Id="rId999" Type="http://schemas.openxmlformats.org/officeDocument/2006/relationships/hyperlink" Target="https://www.theguardian.com/society/2019/oct/14/computer-says-no-the-people-trapped-in-universal-credits-black-hole" TargetMode="External"/><Relationship Id="rId2887" Type="http://schemas.openxmlformats.org/officeDocument/2006/relationships/hyperlink" Target="https://www.nytimes.com/2019/04/14/technology/china-surveillance-artificial-intelligence-racial-profiling.html" TargetMode="External"/><Relationship Id="rId859" Type="http://schemas.openxmlformats.org/officeDocument/2006/relationships/hyperlink" Target="https://www.tomsguide.com/news/proctoru-data-breach" TargetMode="External"/><Relationship Id="rId1489" Type="http://schemas.openxmlformats.org/officeDocument/2006/relationships/hyperlink" Target="https://www.scientificamerican.com/article/how-to-take-racial-bias-out-of-kidney-tests/" TargetMode="External"/><Relationship Id="rId1696" Type="http://schemas.openxmlformats.org/officeDocument/2006/relationships/hyperlink" Target="https://www.bangkokpost.com/opinion/opinion/2012967/fake-faces-peddling-false-news-as-us-poll-looms" TargetMode="External"/><Relationship Id="rId3938" Type="http://schemas.openxmlformats.org/officeDocument/2006/relationships/hyperlink" Target="https://www.sixthtone.com/news/1002956/ai-company-accused-of-using-humans-to-fake-its-ai-" TargetMode="External"/><Relationship Id="rId1349" Type="http://schemas.openxmlformats.org/officeDocument/2006/relationships/hyperlink" Target="https://eu.detroitnews.com/story/news/local/detroit-city/2020/06/26/detroit-police-clear-record-man-wrongfully-accused-facial-recognition-software/3259651001/" TargetMode="External"/><Relationship Id="rId2747" Type="http://schemas.openxmlformats.org/officeDocument/2006/relationships/hyperlink" Target="https://restofworld.org/2021/chinas-emotion-recognition-tech/" TargetMode="External"/><Relationship Id="rId2954" Type="http://schemas.openxmlformats.org/officeDocument/2006/relationships/hyperlink" Target="https://apnews.com/bc2f19097a4c4fffaa00de6770b8a60d" TargetMode="External"/><Relationship Id="rId719" Type="http://schemas.openxmlformats.org/officeDocument/2006/relationships/hyperlink" Target="https://www.morningbrew.com/emerging-tech/stories/2020/07/22/scalefactor-reportedly-struggled-develop-software-promised-customers" TargetMode="External"/><Relationship Id="rId926" Type="http://schemas.openxmlformats.org/officeDocument/2006/relationships/hyperlink" Target="https://www.thedailybeast.com/how-masked-covid-19-protesters-at-the-university-of-miami-got-outed-by-their-college" TargetMode="External"/><Relationship Id="rId1556" Type="http://schemas.openxmlformats.org/officeDocument/2006/relationships/hyperlink" Target="https://www.the-scientist.com/features/the-surgisphere-scandal-what-went-wrong--67955" TargetMode="External"/><Relationship Id="rId1763" Type="http://schemas.openxmlformats.org/officeDocument/2006/relationships/hyperlink" Target="https://www.marketwatch.com/story/like-punching-a-time-clock-through-your-webcam-how-employers-are-keeping-tabs-on-remote-workers-during-the-pandemic-11596484344" TargetMode="External"/><Relationship Id="rId1970" Type="http://schemas.openxmlformats.org/officeDocument/2006/relationships/hyperlink" Target="https://www.msn.com/en-us/news/world/alibaba-facial-recognition-tech-can-identify-uighurs-report/ar-BB1c0RPM" TargetMode="External"/><Relationship Id="rId2607" Type="http://schemas.openxmlformats.org/officeDocument/2006/relationships/hyperlink" Target="https://www.inc.com/minda-zetlin/ai-is-now-analyzing-candidates-facial-expressions-during-video-job-interviews.html" TargetMode="External"/><Relationship Id="rId2814" Type="http://schemas.openxmlformats.org/officeDocument/2006/relationships/hyperlink" Target="https://www.irishnews.com/magazine/technology/2019/09/19/news/passport-photo-checker-falsely-flags-black-man-s-lips-as-open-mouth-1716760/" TargetMode="External"/><Relationship Id="rId55" Type="http://schemas.openxmlformats.org/officeDocument/2006/relationships/hyperlink" Target="https://www.aiaaic.org/aiaaic-repository/ai-and-algorithmic-incidents-and-controversies/voiceverse-nft-voice-theft" TargetMode="External"/><Relationship Id="rId1209" Type="http://schemas.openxmlformats.org/officeDocument/2006/relationships/hyperlink" Target="https://mashable.com/article/dataminr-twitter-black-lives-matter-protests/?europe=true" TargetMode="External"/><Relationship Id="rId1416" Type="http://schemas.openxmlformats.org/officeDocument/2006/relationships/hyperlink" Target="https://www.bbc.co.uk/news/business-55359315" TargetMode="External"/><Relationship Id="rId1623" Type="http://schemas.openxmlformats.org/officeDocument/2006/relationships/hyperlink" Target="https://www.wired.co.uk/article/deepfakes-porn-politics" TargetMode="External"/><Relationship Id="rId1830" Type="http://schemas.openxmlformats.org/officeDocument/2006/relationships/hyperlink" Target="https://uk.pcmag.com/web-sites/38237/glitch-drops-cost-of-uk-amazon-sellers-items-to-just-one-penny" TargetMode="External"/><Relationship Id="rId4779" Type="http://schemas.openxmlformats.org/officeDocument/2006/relationships/hyperlink" Target="https://www.washingtonpost.com/news/the-switch/wp/2015/11/03/gmails-inbox-app-will-now-write-some-of-your-e-mails-for-you/" TargetMode="External"/><Relationship Id="rId3588" Type="http://schemas.openxmlformats.org/officeDocument/2006/relationships/hyperlink" Target="https://www.foehub.com/ai-predicts-fifa-world-cup-2018-winners-using-1-million-simulation-results/" TargetMode="External"/><Relationship Id="rId3795" Type="http://schemas.openxmlformats.org/officeDocument/2006/relationships/hyperlink" Target="https://www.bbc.co.uk/news/technology-44635134" TargetMode="External"/><Relationship Id="rId4639" Type="http://schemas.openxmlformats.org/officeDocument/2006/relationships/hyperlink" Target="https://www.documentcloud.org/documents/4350052-LASD-Palantir-Audit.html" TargetMode="External"/><Relationship Id="rId4846" Type="http://schemas.openxmlformats.org/officeDocument/2006/relationships/hyperlink" Target="https://www.pnas.org/content/110/15/5802" TargetMode="External"/><Relationship Id="rId2397" Type="http://schemas.openxmlformats.org/officeDocument/2006/relationships/hyperlink" Target="https://www.businessinsider.com/microsofts-productivity-score-tool-invades-employee-privacy-2020-11?r=US&amp;IR=T" TargetMode="External"/><Relationship Id="rId3448" Type="http://schemas.openxmlformats.org/officeDocument/2006/relationships/hyperlink" Target="https://www.vice.com/en_us/article/ne879z/i-tracked-someone-with-license-plate-readers-drn" TargetMode="External"/><Relationship Id="rId3655" Type="http://schemas.openxmlformats.org/officeDocument/2006/relationships/hyperlink" Target="https://www.rollingstone.com/culture/culture-news/mit-scientists-unveil-first-psychopath-ai-norman-630121/" TargetMode="External"/><Relationship Id="rId3862" Type="http://schemas.openxmlformats.org/officeDocument/2006/relationships/hyperlink" Target="https://www.indiatoday.in/trending-news/story/journalist-rana-ayyub-deepfake-porn-1393423-2018-11-21" TargetMode="External"/><Relationship Id="rId4706" Type="http://schemas.openxmlformats.org/officeDocument/2006/relationships/hyperlink" Target="https://eu.usatoday.com/story/tech/news/2016/08/09/pokemon-go-racist-app-redlining-communities-color-racist-pokestops-gyms/87732734/" TargetMode="External"/><Relationship Id="rId369" Type="http://schemas.openxmlformats.org/officeDocument/2006/relationships/hyperlink" Target="https://www.independent.co.uk/travel/news-and-advice/tui-plane-aaib-women-children-weight-b1828500.html" TargetMode="External"/><Relationship Id="rId576" Type="http://schemas.openxmlformats.org/officeDocument/2006/relationships/hyperlink" Target="https://www.aiaaic.org/aiaaic-repository/ai-and-algorithmic-incidents-and-controversies/facebook-blocks-sexual-cows" TargetMode="External"/><Relationship Id="rId783" Type="http://schemas.openxmlformats.org/officeDocument/2006/relationships/hyperlink" Target="https://www.dailymail.co.uk/sciencetech/article-8347599/Artificial-intelligence-guess-personality-based-SELFIE.html" TargetMode="External"/><Relationship Id="rId990" Type="http://schemas.openxmlformats.org/officeDocument/2006/relationships/hyperlink" Target="https://www.businessinsider.in/tech/news/what-is-facial-recognition-technology-and-how-india-is-using-it-to-track-down-protestors-and-individuals/articleshow/80782606.cms" TargetMode="External"/><Relationship Id="rId2257" Type="http://schemas.openxmlformats.org/officeDocument/2006/relationships/hyperlink" Target="https://www.cbc.ca/news/canada/newfoundland-labrador/onions-too-sexy-for-facebook-1.5750881" TargetMode="External"/><Relationship Id="rId2464" Type="http://schemas.openxmlformats.org/officeDocument/2006/relationships/hyperlink" Target="http://europe.chinadaily.com.cn/a/202011/24/WS5fbc3e0ba31024ad0ba95ee7.html" TargetMode="External"/><Relationship Id="rId2671" Type="http://schemas.openxmlformats.org/officeDocument/2006/relationships/hyperlink" Target="https://www.npr.org/2018/06/30/624373367/more-states-opting-to-robo-grade-student-essays-by-computer" TargetMode="External"/><Relationship Id="rId3308" Type="http://schemas.openxmlformats.org/officeDocument/2006/relationships/hyperlink" Target="https://www.inverse.com/article/61313-deepfake-joe-rogan-2020-election-trump" TargetMode="External"/><Relationship Id="rId3515" Type="http://schemas.openxmlformats.org/officeDocument/2006/relationships/hyperlink" Target="https://pdx.eater.com/2019/10/22/20925782/outback-steakhouse-presto-vision-ai-employee-surveillance" TargetMode="External"/><Relationship Id="rId4913" Type="http://schemas.openxmlformats.org/officeDocument/2006/relationships/hyperlink" Target="https://www.telegraph.co.uk/technology/google/9998335/Google-autocomplete-is-libellous-Japanese-court-rules.html" TargetMode="External"/><Relationship Id="rId229" Type="http://schemas.openxmlformats.org/officeDocument/2006/relationships/hyperlink" Target="https://www.aiaaic.org/aiaaic-repository/ai-and-algorithmic-incidents-and-controversies/cpb-one-asylum-seeker-app-privacy" TargetMode="External"/><Relationship Id="rId436" Type="http://schemas.openxmlformats.org/officeDocument/2006/relationships/hyperlink" Target="https://www.independent.co.uk/life-style/gadgets-and-tech/news/self-driving-car-crash-racial-bias-black-people-study-a8810031.html" TargetMode="External"/><Relationship Id="rId643" Type="http://schemas.openxmlformats.org/officeDocument/2006/relationships/hyperlink" Target="https://www.businessinsider.com/tesla-model-s-autopilot-crash-police-car-driver-watching-movie-2020-8?op=1&amp;r=US&amp;IR=T" TargetMode="External"/><Relationship Id="rId1066" Type="http://schemas.openxmlformats.org/officeDocument/2006/relationships/hyperlink" Target="https://www.thetimes.co.uk/edition/news/housebuilding-algorithm-unfair-to-towns-and-cities-boris-johnson-warned-7v0zz6hvz" TargetMode="External"/><Relationship Id="rId1273" Type="http://schemas.openxmlformats.org/officeDocument/2006/relationships/hyperlink" Target="https://www.guardian-series.co.uk/news/18655598.rethink-facial-recognition-politicians-tell-met-police/" TargetMode="External"/><Relationship Id="rId1480" Type="http://schemas.openxmlformats.org/officeDocument/2006/relationships/hyperlink" Target="https://thehill.com/changing-america/well-being/prevention-cures/531111-stanford-frontline-healthcare-workers-slam-chaos" TargetMode="External"/><Relationship Id="rId2117" Type="http://schemas.openxmlformats.org/officeDocument/2006/relationships/hyperlink" Target="https://www.standard.co.uk/insider/celebrity/instagram-semi-nudity-policy-change-curvynyome-nyome-nicholas-williams-a4530486.html" TargetMode="External"/><Relationship Id="rId2324" Type="http://schemas.openxmlformats.org/officeDocument/2006/relationships/hyperlink" Target="https://www.nytimes.com/2020/01/18/technology/clearview-privacy-facial-recognition.html" TargetMode="External"/><Relationship Id="rId3722" Type="http://schemas.openxmlformats.org/officeDocument/2006/relationships/hyperlink" Target="https://www.theverge.com/2018/11/10/18080962/facebook-myanmar-report-bsr-united-nations-hate-speech" TargetMode="External"/><Relationship Id="rId850" Type="http://schemas.openxmlformats.org/officeDocument/2006/relationships/hyperlink" Target="https://www.consumerreports.org/digital-security/poor-security-at-online-proctoring-company-proctortrack-may-have-put-student-data-at-risk/" TargetMode="External"/><Relationship Id="rId1133" Type="http://schemas.openxmlformats.org/officeDocument/2006/relationships/hyperlink" Target="https://www.washingtonpost.com/technology/2020/12/07/robit-dogs-patrol-tyndall/" TargetMode="External"/><Relationship Id="rId2531" Type="http://schemas.openxmlformats.org/officeDocument/2006/relationships/hyperlink" Target="https://www.dailymail.co.uk/news/article-6451625/Hotel-comparison-site-Trivago-faces-10million-fine.html" TargetMode="External"/><Relationship Id="rId4289" Type="http://schemas.openxmlformats.org/officeDocument/2006/relationships/hyperlink" Target="https://www.boredpanda.com/funny-amazon-ai-designed-phone-cases-fail/" TargetMode="External"/><Relationship Id="rId503" Type="http://schemas.openxmlformats.org/officeDocument/2006/relationships/hyperlink" Target="https://apnews.com/article/houston-3f5358a51022167735c50bf0f4d74aef" TargetMode="External"/><Relationship Id="rId710" Type="http://schemas.openxmlformats.org/officeDocument/2006/relationships/hyperlink" Target="https://themarkup.org/locked-out/2021/03/12/citing-a-markup-investigation-senators-question-regulators-about-tenant-screening-oversight" TargetMode="External"/><Relationship Id="rId1340" Type="http://schemas.openxmlformats.org/officeDocument/2006/relationships/hyperlink" Target="https://www.techdirt.com/articles/20200713/14442644889/detroit-pd-now-linked-to-two-bogus-arrests-stemming-facial-recognition-false-positives.shtml" TargetMode="External"/><Relationship Id="rId3098" Type="http://schemas.openxmlformats.org/officeDocument/2006/relationships/hyperlink" Target="https://s.weibo.com/weibo?q=%23%E5%B0%86%E6%9C%B1%E8%8C%B5%E7%9A%84%E9%BB%84%E8%93%89%E6%8D%A2%E6%88%90%E6%9D%A8%E5%B9%82%E7%9A%84%E8%84%B8%23" TargetMode="External"/><Relationship Id="rId4496" Type="http://schemas.openxmlformats.org/officeDocument/2006/relationships/hyperlink" Target="https://mashable.com/2017/11/30/google-translate-sexism/" TargetMode="External"/><Relationship Id="rId1200" Type="http://schemas.openxmlformats.org/officeDocument/2006/relationships/hyperlink" Target="https://iapp.org/news/a/hrw-claims-facial-recognition-in-buenos-aires-tracks-juvenile-suspects/" TargetMode="External"/><Relationship Id="rId4149" Type="http://schemas.openxmlformats.org/officeDocument/2006/relationships/hyperlink" Target="https://www.theverge.com/2017/11/8/16626224/las-vegas-self-driving-shuttle-crash-accident-first-day" TargetMode="External"/><Relationship Id="rId4356" Type="http://schemas.openxmlformats.org/officeDocument/2006/relationships/hyperlink" Target="https://www.bbc.co.uk/news/world-asia-china-40815024" TargetMode="External"/><Relationship Id="rId4563" Type="http://schemas.openxmlformats.org/officeDocument/2006/relationships/hyperlink" Target="https://www.sacbee.com/news/nation-world/national/article87916957.html" TargetMode="External"/><Relationship Id="rId4770" Type="http://schemas.openxmlformats.org/officeDocument/2006/relationships/hyperlink" Target="https://www.techdirt.com/articles/20150621/22263131417/researcher-headed-to-australian-supreme-court-attempt-to-hold-google-responsible-posts-ripoff-reports-updated.shtml" TargetMode="External"/><Relationship Id="rId3165" Type="http://schemas.openxmlformats.org/officeDocument/2006/relationships/hyperlink" Target="https://www.wired.com/story/walmart-shoplifting-artificial-intelligence-everseen/" TargetMode="External"/><Relationship Id="rId3372" Type="http://schemas.openxmlformats.org/officeDocument/2006/relationships/hyperlink" Target="https://www.cursor.org/business/2019/05/06/amazon-automatically-fires-workers.html" TargetMode="External"/><Relationship Id="rId4009" Type="http://schemas.openxmlformats.org/officeDocument/2006/relationships/hyperlink" Target="https://www.buzzfeednews.com/article/daveyalba/amazon-rekognition-facial-recognition-congress-false" TargetMode="External"/><Relationship Id="rId4216" Type="http://schemas.openxmlformats.org/officeDocument/2006/relationships/hyperlink" Target="https://www.engadget.com/2017-07-11-researchers-surprisingly-smooth-artificial-video-obama.html" TargetMode="External"/><Relationship Id="rId4423" Type="http://schemas.openxmlformats.org/officeDocument/2006/relationships/hyperlink" Target="https://www.theverge.com/us-world/2017/10/24/16533496/facebook-apology-wrong-translation-palestinian-arrested-post-good-morning" TargetMode="External"/><Relationship Id="rId4630" Type="http://schemas.openxmlformats.org/officeDocument/2006/relationships/hyperlink" Target="https://www.vice.com/en/article/ezp8zp/minority-retort-why-oakland-police-turned-down-predictive-policing" TargetMode="External"/><Relationship Id="rId293" Type="http://schemas.openxmlformats.org/officeDocument/2006/relationships/hyperlink" Target="https://fortune.com/2020/02/02/facial-recognition-police-privacy-bias-germany-uk/" TargetMode="External"/><Relationship Id="rId2181" Type="http://schemas.openxmlformats.org/officeDocument/2006/relationships/hyperlink" Target="https://in.news.yahoo.com/facebook-instagram-accounts-protesting-farmers-154326393.html" TargetMode="External"/><Relationship Id="rId3025" Type="http://schemas.openxmlformats.org/officeDocument/2006/relationships/hyperlink" Target="https://spectrum.ieee.org/the-human-os/biomedical/diagnostics/face-scanning-ai-identifies-rare-genetic-disorders" TargetMode="External"/><Relationship Id="rId3232" Type="http://schemas.openxmlformats.org/officeDocument/2006/relationships/hyperlink" Target="https://venturebeat.com/2019/08/28/youtube-recommendation-algorithm-audit-uncovers-paths-to-radicalization/" TargetMode="External"/><Relationship Id="rId153" Type="http://schemas.openxmlformats.org/officeDocument/2006/relationships/hyperlink" Target="https://www.aiaaic.org/aiaaic-repository/ai-and-algorithmic-incidents-and-controversies/lumidolls-robot-brothel" TargetMode="External"/><Relationship Id="rId360" Type="http://schemas.openxmlformats.org/officeDocument/2006/relationships/hyperlink" Target="https://www.volkskrant.nl/nieuws-achtergrond/kamerleden-vergaderen-met-deepfake-imitatie-van-stafchef-russische-oppositieleider-navalny~b04b5322/?referrer=https%3A%2F%2Fnews.yahoo.com%2Fnetherlands-deepfake-video-chat-navalny-212606049.html" TargetMode="External"/><Relationship Id="rId2041" Type="http://schemas.openxmlformats.org/officeDocument/2006/relationships/hyperlink" Target="https://advox.globalvoices.org/2020/03/09/how-chinese-social-media-platforms-control-information-on-covid-19/" TargetMode="External"/><Relationship Id="rId220" Type="http://schemas.openxmlformats.org/officeDocument/2006/relationships/hyperlink" Target="https://www.aiaaic.org/aiaaic-repository/ai-and-algorithmic-incidents-and-controversies/nypd-domain-awareness-system" TargetMode="External"/><Relationship Id="rId2998" Type="http://schemas.openxmlformats.org/officeDocument/2006/relationships/hyperlink" Target="https://www.theguardian.com/technology/2019/nov/12/google-medical-data-project-nightingale-secret-transfer-us-health-information" TargetMode="External"/><Relationship Id="rId2858" Type="http://schemas.openxmlformats.org/officeDocument/2006/relationships/hyperlink" Target="https://metro.co.uk/2019/10/04/police-robot-told-woman-go-away-tried-report-crime-sang-song-10864648/" TargetMode="External"/><Relationship Id="rId3909" Type="http://schemas.openxmlformats.org/officeDocument/2006/relationships/hyperlink" Target="https://www.dailymail.co.uk/news/article-5295837/Shop-hires-robot-assistant-fires-just-week.html" TargetMode="External"/><Relationship Id="rId4073" Type="http://schemas.openxmlformats.org/officeDocument/2006/relationships/hyperlink" Target="https://www.amnesty.org/en/latest/news/2018/11/google-must-not-capitulate-to-chinas-censorship-demands/" TargetMode="External"/><Relationship Id="rId99" Type="http://schemas.openxmlformats.org/officeDocument/2006/relationships/hyperlink" Target="https://www.aiaaic.org/aiaaic-repository/ai-and-algorithmic-incidents-and-controversies/amazon-india-search-rigging" TargetMode="External"/><Relationship Id="rId1667" Type="http://schemas.openxmlformats.org/officeDocument/2006/relationships/hyperlink" Target="https://www.dailydot.com/debug/putin-kim-jong-un-election-deepfakes/" TargetMode="External"/><Relationship Id="rId1874" Type="http://schemas.openxmlformats.org/officeDocument/2006/relationships/hyperlink" Target="https://www.jpost.com/breaking-news/two-google-engineers-resign-over-firing-of-ai-ethics-researcher-gebru-657755" TargetMode="External"/><Relationship Id="rId2718" Type="http://schemas.openxmlformats.org/officeDocument/2006/relationships/hyperlink" Target="https://www.fastcompany.com/90357561/this-ai-guesses-human-faces-based-only-on-their-voices" TargetMode="External"/><Relationship Id="rId2925" Type="http://schemas.openxmlformats.org/officeDocument/2006/relationships/hyperlink" Target="https://www.freedomonthenet.org/country/south-africa/freedom-on-the-net/2019" TargetMode="External"/><Relationship Id="rId4280" Type="http://schemas.openxmlformats.org/officeDocument/2006/relationships/hyperlink" Target="https://sportstar.thehindu.com/columns/vantagepoint-paul-fein/rating-the-universal-tennis-ratings/article23363626.ece" TargetMode="External"/><Relationship Id="rId1527" Type="http://schemas.openxmlformats.org/officeDocument/2006/relationships/hyperlink" Target="https://www.yahoo.com/entertainment/coronavirus-covid19-models-patient-outcomes-flawed-153227342.html" TargetMode="External"/><Relationship Id="rId1734" Type="http://schemas.openxmlformats.org/officeDocument/2006/relationships/hyperlink" Target="https://www.dailymail.co.uk/news/article-8353449/Nearly-HALF-Twitter-posts-demanding-reopen-economy-bots-researchers-say.html" TargetMode="External"/><Relationship Id="rId1941" Type="http://schemas.openxmlformats.org/officeDocument/2006/relationships/hyperlink" Target="https://www.businessinsider.com/twitter-investigating-picture-preview-algorithm-racial-bias-2020-9?r=US&amp;IR=T" TargetMode="External"/><Relationship Id="rId4140" Type="http://schemas.openxmlformats.org/officeDocument/2006/relationships/hyperlink" Target="https://apnews.com/article/4cf97e9b0a004cf5a0db401bb1d222e1" TargetMode="External"/><Relationship Id="rId26" Type="http://schemas.openxmlformats.org/officeDocument/2006/relationships/hyperlink" Target="https://www.aiaaic.org/aiaaic-repository/ai-and-algorithmic-incidents-and-controversies/estee-lauder-employee-performance-assessments" TargetMode="External"/><Relationship Id="rId3699" Type="http://schemas.openxmlformats.org/officeDocument/2006/relationships/hyperlink" Target="https://www.theatlantic.com/technology/archive/2018/01/equivant-compas-algorithm/550646/" TargetMode="External"/><Relationship Id="rId4000" Type="http://schemas.openxmlformats.org/officeDocument/2006/relationships/hyperlink" Target="https://www.washingtonexaminer.com/policy/technology/amazon-facial-recognition-wrongly-matches-28-members-of-congress-with-criminal-mugshots" TargetMode="External"/><Relationship Id="rId1801" Type="http://schemas.openxmlformats.org/officeDocument/2006/relationships/hyperlink" Target="https://www.engadget.com/amazon-automated-injuries-211813202.html" TargetMode="External"/><Relationship Id="rId3559" Type="http://schemas.openxmlformats.org/officeDocument/2006/relationships/hyperlink" Target="https://www.techdirt.com/articles/20180806/13325240381/wells-fargo-admits-computer-glitch-may-have-contributed-to-400-foreclosures.shtml" TargetMode="External"/><Relationship Id="rId687" Type="http://schemas.openxmlformats.org/officeDocument/2006/relationships/hyperlink" Target="https://cointelegraph.com/news/ripple-files-lawsuit-against-youtube-enough-is-enough" TargetMode="External"/><Relationship Id="rId2368" Type="http://schemas.openxmlformats.org/officeDocument/2006/relationships/hyperlink" Target="https://www.npr.org/2019/08/29/751116338/china-intercepts-wechat-texts-from-u-s-and-abroad-researcher-says" TargetMode="External"/><Relationship Id="rId3766" Type="http://schemas.openxmlformats.org/officeDocument/2006/relationships/hyperlink" Target="https://www.nytimes.com/2019/05/21/us/politics/hikvision-trump.html" TargetMode="External"/><Relationship Id="rId3973" Type="http://schemas.openxmlformats.org/officeDocument/2006/relationships/hyperlink" Target="https://www.heise.de/downloads/18/2/5/6/5/3/9/6/ct.0119.016-018_engl.pdf" TargetMode="External"/><Relationship Id="rId4817" Type="http://schemas.openxmlformats.org/officeDocument/2006/relationships/hyperlink" Target="https://gizmodo.com/nest-is-recalling-its-protect-smoke-alarm-1579734411" TargetMode="External"/><Relationship Id="rId894" Type="http://schemas.openxmlformats.org/officeDocument/2006/relationships/hyperlink" Target="https://www.businessinsider.com/depixelator-turned-obama-white-illustrates-racial-bias-in-ai-2020-6?r=US&amp;IR=T" TargetMode="External"/><Relationship Id="rId1177" Type="http://schemas.openxmlformats.org/officeDocument/2006/relationships/hyperlink" Target="https://www.sueddeutsche.de/politik/kinderpornografie-kuenstliches-grauen-1.4727148" TargetMode="External"/><Relationship Id="rId2575" Type="http://schemas.openxmlformats.org/officeDocument/2006/relationships/hyperlink" Target="https://www.forbes.com/sites/thomasbrewster/2019/04/01/hackers-use-little-stickers-to-trick-tesla-autopilot-into-the-wrong-lane/?sh=6884ba157c18" TargetMode="External"/><Relationship Id="rId2782" Type="http://schemas.openxmlformats.org/officeDocument/2006/relationships/hyperlink" Target="https://www.ncbi.nlm.nih.gov/pmc/articles/PMC7164913/" TargetMode="External"/><Relationship Id="rId3419" Type="http://schemas.openxmlformats.org/officeDocument/2006/relationships/hyperlink" Target="https://medium.com/@Joy.Buolamwini/response-racial-and-gender-bias-in-amazon-rekognition-commercial-ai-system-for-analyzing-faces-a289222eeced" TargetMode="External"/><Relationship Id="rId3626" Type="http://schemas.openxmlformats.org/officeDocument/2006/relationships/hyperlink" Target="https://robotics.sciencemag.org/content/3/21/eaat7111" TargetMode="External"/><Relationship Id="rId3833" Type="http://schemas.openxmlformats.org/officeDocument/2006/relationships/hyperlink" Target="https://www.indiatimes.com/technology/science-and-future/china-s-state-press-agency-has-new-ai-anchors-that-read-news-bulletins-on-tv-356312.html" TargetMode="External"/><Relationship Id="rId547" Type="http://schemas.openxmlformats.org/officeDocument/2006/relationships/hyperlink" Target="https://www.theverge.com/2021/10/9/22717753/elon-musk-last-minute-concerns-delay-tesla-software-update?mc_cid=542e668e19&amp;mc_eid=c1a573459d" TargetMode="External"/><Relationship Id="rId754" Type="http://schemas.openxmlformats.org/officeDocument/2006/relationships/hyperlink" Target="https://twitter.com/yasmmeme/status/1333670480574771201" TargetMode="External"/><Relationship Id="rId961" Type="http://schemas.openxmlformats.org/officeDocument/2006/relationships/hyperlink" Target="https://www.bbc.co.uk/news/world-europe-53986003" TargetMode="External"/><Relationship Id="rId1384" Type="http://schemas.openxmlformats.org/officeDocument/2006/relationships/hyperlink" Target="https://lincolnshire-pcc.gov.uk/news-archive/2020/the-pcc-has-secured-the-safer-streets-fund-bid-for-250-000/" TargetMode="External"/><Relationship Id="rId1591" Type="http://schemas.openxmlformats.org/officeDocument/2006/relationships/hyperlink" Target="https://www.inputmag.com/culture/jay-z-pulls-deepfake-videos-from-youtube-over-copyright-infringement" TargetMode="External"/><Relationship Id="rId2228" Type="http://schemas.openxmlformats.org/officeDocument/2006/relationships/hyperlink" Target="https://popular.info/p/an-explosion-of-fake-news-on-facebook" TargetMode="External"/><Relationship Id="rId2435" Type="http://schemas.openxmlformats.org/officeDocument/2006/relationships/hyperlink" Target="https://www.nytimes.com/2022/05/26/technology/pimeyes-facial-recognition-search.html?partner=slack&amp;smid=sl-share&amp;tpcc=nleyeonai" TargetMode="External"/><Relationship Id="rId2642" Type="http://schemas.openxmlformats.org/officeDocument/2006/relationships/hyperlink" Target="https://storage.googleapis.com/sidewalk-toronto-ca/wp-content/uploads/2019/06/23202306/MIDP_Volume0_AccessibleDocument.pdf" TargetMode="External"/><Relationship Id="rId3900" Type="http://schemas.openxmlformats.org/officeDocument/2006/relationships/hyperlink" Target="https://www.vancouverisawesome.com/vancouver-news/creepin-kiosks-vancouver-richmond-malls-used-customer-images-without-consent-2835336" TargetMode="External"/><Relationship Id="rId90" Type="http://schemas.openxmlformats.org/officeDocument/2006/relationships/hyperlink" Target="https://www.aiaaic.org/aiaaic-repository/ai-and-algorithmic-incidents-and-controversies/tamoco-location-data-sharing" TargetMode="External"/><Relationship Id="rId407" Type="http://schemas.openxmlformats.org/officeDocument/2006/relationships/hyperlink" Target="https://edition.cnn.com/videos/cars/2021/04/22/tesla-autopilot-consumer-reports-elon-musk-texas-crash-orig.cnn-business" TargetMode="External"/><Relationship Id="rId614" Type="http://schemas.openxmlformats.org/officeDocument/2006/relationships/hyperlink" Target="https://canadanewsmedia.ca/speeding-tesla-driver-caught-napping-behind-the-wheel-on-alberta-highway-cbc-ca/" TargetMode="External"/><Relationship Id="rId821" Type="http://schemas.openxmlformats.org/officeDocument/2006/relationships/hyperlink" Target="https://digitalprivacy.news/2021/02/04/parents-allege-bias-in-proctoring-technology/" TargetMode="External"/><Relationship Id="rId1037" Type="http://schemas.openxmlformats.org/officeDocument/2006/relationships/hyperlink" Target="https://www.cpomagazine.com/data-privacy/china-adds-covid-19-contagion-risk-ratings-to-individual-profiles-in-national-surveillance-system/?mc_cid=f130a1184e&amp;mc_eid=806084d855" TargetMode="External"/><Relationship Id="rId1244" Type="http://schemas.openxmlformats.org/officeDocument/2006/relationships/hyperlink" Target="https://theintercept.com/2018/03/06/new-orleans-surveillance-cameras-nopd-police/" TargetMode="External"/><Relationship Id="rId1451" Type="http://schemas.openxmlformats.org/officeDocument/2006/relationships/hyperlink" Target="https://www.politico.eu/article/france-starts-scrapping-social-media-to-catch-tax-fraudsters/" TargetMode="External"/><Relationship Id="rId2502" Type="http://schemas.openxmlformats.org/officeDocument/2006/relationships/hyperlink" Target="https://venturebeat.com/2020/10/26/uber-drivers-union-asks-eu-court-to-overrule-robo-firing-by-algorithm/" TargetMode="External"/><Relationship Id="rId1104" Type="http://schemas.openxmlformats.org/officeDocument/2006/relationships/hyperlink" Target="https://findbiometrics.com/canadian-law-clinic-asks-moratorium-use-face-biometrics-border-100905/" TargetMode="External"/><Relationship Id="rId1311" Type="http://schemas.openxmlformats.org/officeDocument/2006/relationships/hyperlink" Target="https://theintercept.com/2020/02/21/eu-facial-recognition-database/" TargetMode="External"/><Relationship Id="rId4467" Type="http://schemas.openxmlformats.org/officeDocument/2006/relationships/hyperlink" Target="https://www.forbes.com/sites/kalevleetaru/2017/02/23/fighting-words-not-ideas-googles-new-ai-powered-toxic-speech-filter-is-the-right-approach/?sh=4bb3859f3462" TargetMode="External"/><Relationship Id="rId4674" Type="http://schemas.openxmlformats.org/officeDocument/2006/relationships/hyperlink" Target="https://www.livemint.com/Leisure/Yi7La9mQjNxhpx5UeMBIFN/When-bots-become-bigots.html" TargetMode="External"/><Relationship Id="rId4881" Type="http://schemas.openxmlformats.org/officeDocument/2006/relationships/hyperlink" Target="https://www.wnyc.org/story/301599-city-to-release-teacher-ratings-after-union-loses-suit/" TargetMode="External"/><Relationship Id="rId3069" Type="http://schemas.openxmlformats.org/officeDocument/2006/relationships/hyperlink" Target="https://edition.cnn.com/2019/12/20/tech/facebook-fake-faces/index.html" TargetMode="External"/><Relationship Id="rId3276" Type="http://schemas.openxmlformats.org/officeDocument/2006/relationships/hyperlink" Target="https://www.dailymail.co.uk/news/article-6820797/Burger-King-Lotto-boycott-Facebook-Christchurch-terrorist-live-streamed-massacre.html" TargetMode="External"/><Relationship Id="rId3483" Type="http://schemas.openxmlformats.org/officeDocument/2006/relationships/hyperlink" Target="https://qz.com/1666037/chinese-state-media-outlets-also-get-censored-on-wechat/" TargetMode="External"/><Relationship Id="rId3690" Type="http://schemas.openxmlformats.org/officeDocument/2006/relationships/hyperlink" Target="https://arstechnica.com/science/2018/01/random-people-as-good-as-judicial-software-at-predicting-future-arrests/" TargetMode="External"/><Relationship Id="rId4327" Type="http://schemas.openxmlformats.org/officeDocument/2006/relationships/hyperlink" Target="https://www.mirror.co.uk/tech/apple-accused-racism-after-face-11735152" TargetMode="External"/><Relationship Id="rId4534" Type="http://schemas.openxmlformats.org/officeDocument/2006/relationships/hyperlink" Target="https://voicebot.ai/2017/10/30/russian-voice-assistant-alice-goes-rogue-found-supportive-stalin-violence/" TargetMode="External"/><Relationship Id="rId197" Type="http://schemas.openxmlformats.org/officeDocument/2006/relationships/hyperlink" Target="https://www.aiaaic.org/aiaaic-repository/ai-and-algorithmic-incidents-and-controversies/userviz-video-game-cheating-system" TargetMode="External"/><Relationship Id="rId2085" Type="http://schemas.openxmlformats.org/officeDocument/2006/relationships/hyperlink" Target="https://www.elespanol.com/omicrono/software/20200311/mujeres-desnudas-no-existen-lascivo-inteligencia-artificial/473953956_0.html" TargetMode="External"/><Relationship Id="rId2292" Type="http://schemas.openxmlformats.org/officeDocument/2006/relationships/hyperlink" Target="https://networkcontagion.us/reports/antisemitic-disinformation-a-study-of-the-online-dissemination-of-anti-jewish-conspiracy-theories/" TargetMode="External"/><Relationship Id="rId3136" Type="http://schemas.openxmlformats.org/officeDocument/2006/relationships/hyperlink" Target="https://www.dailymail.co.uk/news/article-7481249/Robopriest-Catholic-church-ordain-ROBOTS-sophisticated-AI-priests-sister-proposes.html" TargetMode="External"/><Relationship Id="rId3343" Type="http://schemas.openxmlformats.org/officeDocument/2006/relationships/hyperlink" Target="https://www.facebook.com/watch/?v=333183563899818" TargetMode="External"/><Relationship Id="rId4741" Type="http://schemas.openxmlformats.org/officeDocument/2006/relationships/hyperlink" Target="https://www.technologyreview.com/2015/07/20/110174/robotic-surgery-linked-to-144-deaths-since-2000/" TargetMode="External"/><Relationship Id="rId264" Type="http://schemas.openxmlformats.org/officeDocument/2006/relationships/hyperlink" Target="https://www.theregister.com/2021/09/16/makeup_facial_recognition/" TargetMode="External"/><Relationship Id="rId471" Type="http://schemas.openxmlformats.org/officeDocument/2006/relationships/hyperlink" Target="https://www.thebureauinvestigates.com/stories/2021-04-19/home-office-algorithm-sham-marriages" TargetMode="External"/><Relationship Id="rId2152" Type="http://schemas.openxmlformats.org/officeDocument/2006/relationships/hyperlink" Target="https://www.irishtimes.com/news/ireland/irish-news/facebook-content-moderators-expected-to-remain-quiet-over-poor-treatment-1.4471387" TargetMode="External"/><Relationship Id="rId3550" Type="http://schemas.openxmlformats.org/officeDocument/2006/relationships/hyperlink" Target="https://www.carscoops.com/2018/03/self-driving-chevy-bolt-ticketed-close-pedestrian-san-francisco/" TargetMode="External"/><Relationship Id="rId4601" Type="http://schemas.openxmlformats.org/officeDocument/2006/relationships/hyperlink" Target="https://abc7news.com/news/parents-upset-after-stanford-mall-robot-injures-child/1423093/" TargetMode="External"/><Relationship Id="rId124" Type="http://schemas.openxmlformats.org/officeDocument/2006/relationships/hyperlink" Target="https://www.aiaaic.org/aiaaic-repository/ai-and-algorithmic-incidents-and-controversies/apple-iphone-depression-detection-study" TargetMode="External"/><Relationship Id="rId3203" Type="http://schemas.openxmlformats.org/officeDocument/2006/relationships/hyperlink" Target="https://www.vrt.be/vrtnws/nl/2019/07/10/google-luistert-mee/" TargetMode="External"/><Relationship Id="rId3410" Type="http://schemas.openxmlformats.org/officeDocument/2006/relationships/hyperlink" Target="https://www.aclum.org/en/news/facial-recognition-technology-falsely-identifies-famous-athletes/" TargetMode="External"/><Relationship Id="rId331" Type="http://schemas.openxmlformats.org/officeDocument/2006/relationships/hyperlink" Target="https://www.computerweekly.com/news/252443933/UK-biometrics-strategy-criticised-for-lack-of-content" TargetMode="External"/><Relationship Id="rId2012" Type="http://schemas.openxmlformats.org/officeDocument/2006/relationships/hyperlink" Target="https://www.indy100.com/news/ads-advertising-google-black-women-racism-9636441" TargetMode="External"/><Relationship Id="rId2969" Type="http://schemas.openxmlformats.org/officeDocument/2006/relationships/hyperlink" Target="https://chinadigitaltimes.net/2019/11/plan-for-facial-recognition-on-beijing-subway-raises-concerns/" TargetMode="External"/><Relationship Id="rId1778" Type="http://schemas.openxmlformats.org/officeDocument/2006/relationships/hyperlink" Target="https://www.theverge.com/2020/10/16/21519298/shipt-workers-lower-pay-algorithm-target-shopping" TargetMode="External"/><Relationship Id="rId1985" Type="http://schemas.openxmlformats.org/officeDocument/2006/relationships/hyperlink" Target="https://thenextweb.com/neural/2020/10/28/facebooks-yann-lecun-says-gpt-3-is-not-very-good-as-a-qa-or-dialog-system/" TargetMode="External"/><Relationship Id="rId2829" Type="http://schemas.openxmlformats.org/officeDocument/2006/relationships/hyperlink" Target="https://www.alphr.com/technology/1009698/london-met-police-facial-recognition-trial" TargetMode="External"/><Relationship Id="rId4184" Type="http://schemas.openxmlformats.org/officeDocument/2006/relationships/hyperlink" Target="https://www.washingtonpost.com/news/the-switch/wp/2017/10/04/mattel-has-an-ai-device-to-soothe-babies-experts-are-begging-them-not-to-sell-it/" TargetMode="External"/><Relationship Id="rId4391" Type="http://schemas.openxmlformats.org/officeDocument/2006/relationships/hyperlink" Target="https://www.dailymail.co.uk/news/article-5062491/Police-called-Alexa-device-holds-1am-party.html" TargetMode="External"/><Relationship Id="rId1638" Type="http://schemas.openxmlformats.org/officeDocument/2006/relationships/hyperlink" Target="https://onezero.medium.com/lapd-drops-clearview-a-i-but-not-all-facial-recognition-a5e7931e40bc" TargetMode="External"/><Relationship Id="rId4044" Type="http://schemas.openxmlformats.org/officeDocument/2006/relationships/hyperlink" Target="https://www.thelily.com/google-an-image-of-a-manager-or-ceo-and-youre-almost-certain-to-see-a-man/?" TargetMode="External"/><Relationship Id="rId4251" Type="http://schemas.openxmlformats.org/officeDocument/2006/relationships/hyperlink" Target="https://www.huffingtonpost.co.uk/entry/facial-recognition_uk_5afabdc2e4b044dfffb5c41c" TargetMode="External"/><Relationship Id="rId1845" Type="http://schemas.openxmlformats.org/officeDocument/2006/relationships/hyperlink" Target="https://www.reuters.com/investigates/special-report/usa-riteaid-software/" TargetMode="External"/><Relationship Id="rId3060" Type="http://schemas.openxmlformats.org/officeDocument/2006/relationships/hyperlink" Target="https://www.theguardian.com/technology/2019/jul/02/adidas-under-fire-racist-offensive-tweets-arsenal-new-shirt-launch" TargetMode="External"/><Relationship Id="rId4111" Type="http://schemas.openxmlformats.org/officeDocument/2006/relationships/hyperlink" Target="https://www.economist.com/science-and-technology/2018/02/15/computer-programs-recognise-white-men-better-than-black-women" TargetMode="External"/><Relationship Id="rId1705" Type="http://schemas.openxmlformats.org/officeDocument/2006/relationships/hyperlink" Target="https://abc57.com/news/a-high-school-student-created-a-fake-2020-candidate-and-twitter-verified-it" TargetMode="External"/><Relationship Id="rId1912" Type="http://schemas.openxmlformats.org/officeDocument/2006/relationships/hyperlink" Target="https://olhardigital.com.br/en/2020/09/03/pro/amazon-usa-ferramentas-de-espionagem-contra-funcionarios-para-evitar-sindicalizacao/?gfetch=2020%2F09%2F03%2Fpro%2Famazon-uses-spy-tools-against-employees-to-prevent-unionization%2F" TargetMode="External"/><Relationship Id="rId3877" Type="http://schemas.openxmlformats.org/officeDocument/2006/relationships/hyperlink" Target="https://www.youtube.com/watch?v=hoc2RISoLWU" TargetMode="External"/><Relationship Id="rId4928" Type="http://schemas.openxmlformats.org/officeDocument/2006/relationships/hyperlink" Target="https://time.com/5209144/google-search-engine-algorithm-bias-racism/" TargetMode="External"/><Relationship Id="rId798" Type="http://schemas.openxmlformats.org/officeDocument/2006/relationships/hyperlink" Target="https://www.insider.com/viral-tiktok-student-fails-exam-after-ai-software-flags-cheating-2020-10" TargetMode="External"/><Relationship Id="rId2479" Type="http://schemas.openxmlformats.org/officeDocument/2006/relationships/hyperlink" Target="http://www.bjreview.com/Opinion/202009/t20200925_800221941.html" TargetMode="External"/><Relationship Id="rId2686" Type="http://schemas.openxmlformats.org/officeDocument/2006/relationships/hyperlink" Target="https://www.accessnow.org/in-the-eu-facial-recognition-in-schools-gets-an-f-in-data-protection/" TargetMode="External"/><Relationship Id="rId2893" Type="http://schemas.openxmlformats.org/officeDocument/2006/relationships/hyperlink" Target="https://cn.nytimes.com/technology/20190415/china-surveillance-artificial-intelligence-racial-profiling/" TargetMode="External"/><Relationship Id="rId3737" Type="http://schemas.openxmlformats.org/officeDocument/2006/relationships/hyperlink" Target="https://www.theguardian.com/uk-news/2019/apr/20/predictive-policing-tool-could-entrench-bias-ethics-committee-warns" TargetMode="External"/><Relationship Id="rId3944" Type="http://schemas.openxmlformats.org/officeDocument/2006/relationships/hyperlink" Target="https://www.youtube.com/watch?v=ymAjFh0tpwc" TargetMode="External"/><Relationship Id="rId658" Type="http://schemas.openxmlformats.org/officeDocument/2006/relationships/hyperlink" Target="https://www.forbes.com/sites/thomasbrewster/2019/04/01/hackers-use-little-stickers-to-trick-tesla-autopilot-into-the-wrong-lane/?sh=3b8adc257c18" TargetMode="External"/><Relationship Id="rId865" Type="http://schemas.openxmlformats.org/officeDocument/2006/relationships/hyperlink" Target="https://www.washingtonpost.com/technology/2020/11/12/test-monitoring-student-revolt/" TargetMode="External"/><Relationship Id="rId1288" Type="http://schemas.openxmlformats.org/officeDocument/2006/relationships/hyperlink" Target="https://digitalpublications.parliament.scot/Committees/Report/JSP/2020/2/11/Facial-recognition--how-policing-in-Scotland-makes-use-of-this-technology" TargetMode="External"/><Relationship Id="rId1495" Type="http://schemas.openxmlformats.org/officeDocument/2006/relationships/hyperlink" Target="https://nypost.com/2020/10/26/med-community-bias-means-black-patients-get-worse-kidney-disease-care-study/" TargetMode="External"/><Relationship Id="rId2339" Type="http://schemas.openxmlformats.org/officeDocument/2006/relationships/hyperlink" Target="https://d1tzzns6d79su2.cloudfront.net/uploads/embedded_file/7a5c7231788844c43cdabae1aaea8340a138bff47e5a69c60c48ea9b49f5381b/8ece7111-f067-4545-ab0c-49146d51391e.pdf" TargetMode="External"/><Relationship Id="rId2546" Type="http://schemas.openxmlformats.org/officeDocument/2006/relationships/hyperlink" Target="https://uk.pcmag.com/infotainment-systems/127222/tesla-model-3-crashes-into-overturned-truck" TargetMode="External"/><Relationship Id="rId2753" Type="http://schemas.openxmlformats.org/officeDocument/2006/relationships/hyperlink" Target="https://www.caixinglobal.com/2019-09-03/ai-startup-megvii-gets-knuckles-rapped-over-class-monitoring-demo-101458246.html" TargetMode="External"/><Relationship Id="rId2960" Type="http://schemas.openxmlformats.org/officeDocument/2006/relationships/hyperlink" Target="https://www.nytimes.com/2019/08/27/world/asia/china-linkedin-spies.html" TargetMode="External"/><Relationship Id="rId3804" Type="http://schemas.openxmlformats.org/officeDocument/2006/relationships/hyperlink" Target="https://www.dailymail.co.uk/sciencetech/article-6001141/IBMs-Watson-suggested-inaccurate-unsafe-treatment-recommendations-cancer-patients.html" TargetMode="External"/><Relationship Id="rId518" Type="http://schemas.openxmlformats.org/officeDocument/2006/relationships/hyperlink" Target="https://www.theverge.com/2021/3/18/22338427/tesla-autopilot-crash-michigan-nhtsa-investigation" TargetMode="External"/><Relationship Id="rId725" Type="http://schemas.openxmlformats.org/officeDocument/2006/relationships/hyperlink" Target="https://www.sixthtone.com/news/1006488/real-estate-firms-secretly-collecting-client-data-via-facial-recognition" TargetMode="External"/><Relationship Id="rId932" Type="http://schemas.openxmlformats.org/officeDocument/2006/relationships/hyperlink" Target="https://www.chronicle.com/article/how-a-protest-at-the-u-of-miami-reignited-the-student-surveillance-debate" TargetMode="External"/><Relationship Id="rId1148" Type="http://schemas.openxmlformats.org/officeDocument/2006/relationships/hyperlink" Target="https://www.scmp.com/week-asia/opinion/article/3101221/amid-chinas-coronavirus-success-low-marks-local-social-credit" TargetMode="External"/><Relationship Id="rId1355" Type="http://schemas.openxmlformats.org/officeDocument/2006/relationships/hyperlink" Target="https://www.dailymail.co.uk/news/article-8455083/Detroit-police-challenged-face-recognition-flaws-bias.html" TargetMode="External"/><Relationship Id="rId1562" Type="http://schemas.openxmlformats.org/officeDocument/2006/relationships/hyperlink" Target="https://statmodeling.stat.columbia.edu/2020/05/24/doubts-about-that-article-claiming-that-hydroxychloroquine-chloroquine-is-killing-people/" TargetMode="External"/><Relationship Id="rId2406" Type="http://schemas.openxmlformats.org/officeDocument/2006/relationships/hyperlink" Target="https://www.algemeiner.com/2020/06/07/robo-journalists-will-not-protect-human-rights-and-free-speech-says-media-expert/" TargetMode="External"/><Relationship Id="rId2613" Type="http://schemas.openxmlformats.org/officeDocument/2006/relationships/hyperlink" Target="https://theconversation.com/facial-analysis-ai-is-being-used-in-job-interviews-it-will-probably-reinforce-inequality-124790" TargetMode="External"/><Relationship Id="rId1008" Type="http://schemas.openxmlformats.org/officeDocument/2006/relationships/hyperlink" Target="https://www.bloomberg.com/news/articles/2020-09-22/facebook-removes-fake-account-network-based-in-china" TargetMode="External"/><Relationship Id="rId1215" Type="http://schemas.openxmlformats.org/officeDocument/2006/relationships/hyperlink" Target="https://www.youtube.com/watch?v=xGx_FBq-Xe4" TargetMode="External"/><Relationship Id="rId1422" Type="http://schemas.openxmlformats.org/officeDocument/2006/relationships/hyperlink" Target="https://politiken.dk/viden/Tech/art7202917/Algoritmer-skal-udpege-langtidsledige" TargetMode="External"/><Relationship Id="rId2820" Type="http://schemas.openxmlformats.org/officeDocument/2006/relationships/hyperlink" Target="https://thecrimereport.org/2019/09/17/risk-assessment-shows-no-evidence-of-race-bias-psychologist/" TargetMode="External"/><Relationship Id="rId4578" Type="http://schemas.openxmlformats.org/officeDocument/2006/relationships/hyperlink" Target="https://www.theverge.com/2016/2/29/11134344/google-self-driving-car-crash-report" TargetMode="External"/><Relationship Id="rId61" Type="http://schemas.openxmlformats.org/officeDocument/2006/relationships/hyperlink" Target="https://www.aiaaic.org/aiaaic-repository/ai-and-algorithmic-incidents-and-controversies/tesla-paris-fatal-crash" TargetMode="External"/><Relationship Id="rId3387" Type="http://schemas.openxmlformats.org/officeDocument/2006/relationships/hyperlink" Target="https://www.cnet.com/news/amazons-echo-dot-kids-violates-privacy-regulations-child-advocates-say/" TargetMode="External"/><Relationship Id="rId4785" Type="http://schemas.openxmlformats.org/officeDocument/2006/relationships/hyperlink" Target="https://marketingland.com/carnegie-mellon-study-finds-gender-discrimination-in-ads-shown-on-google-134479" TargetMode="External"/><Relationship Id="rId2196" Type="http://schemas.openxmlformats.org/officeDocument/2006/relationships/hyperlink" Target="https://appleinsider.com/articles/20/08/12/facebook-sued-for-allegedly-harvesting-biometric-data-via-instagram" TargetMode="External"/><Relationship Id="rId3594" Type="http://schemas.openxmlformats.org/officeDocument/2006/relationships/hyperlink" Target="https://www.forbes.com/sites/federicoguerrini/2018/12/29/chinese-schools-track-students-with-intelligent-uniforms/?sh=6ef083886625" TargetMode="External"/><Relationship Id="rId4438" Type="http://schemas.openxmlformats.org/officeDocument/2006/relationships/hyperlink" Target="https://www.cnbc.com/2017/12/20/companies-use-facebook-to-exclude-older-workers-from-job-ads.html" TargetMode="External"/><Relationship Id="rId4645" Type="http://schemas.openxmlformats.org/officeDocument/2006/relationships/hyperlink" Target="https://www.rand.org/blog/2016/09/cpds-heat-list-and-the-dilemma-of-predictive-policing.html" TargetMode="External"/><Relationship Id="rId4852" Type="http://schemas.openxmlformats.org/officeDocument/2006/relationships/hyperlink" Target="https://www.theatlantic.com/ideas/archive/2019/06/should-we-be-afraid-of-ai-in-the-criminal-justice-system/592084/" TargetMode="External"/><Relationship Id="rId168" Type="http://schemas.openxmlformats.org/officeDocument/2006/relationships/hyperlink" Target="https://www.aiaaic.org/aiaaic-repository/ai-and-algorithmic-incidents-and-controversies/facebook-misdisinformation-research-transparency" TargetMode="External"/><Relationship Id="rId3247" Type="http://schemas.openxmlformats.org/officeDocument/2006/relationships/hyperlink" Target="https://www.cnbc.com/2019/02/20/disney-pulls-youtube-ads-over-pedophile-network-report.html" TargetMode="External"/><Relationship Id="rId3454" Type="http://schemas.openxmlformats.org/officeDocument/2006/relationships/hyperlink" Target="https://www.vice.com/en/article/qj4zgm/customs-border-protection-cbp-license-plate-reader-database" TargetMode="External"/><Relationship Id="rId3661" Type="http://schemas.openxmlformats.org/officeDocument/2006/relationships/hyperlink" Target="https://medium.com/kiwicampus/an-update-for-our-community-879c2665c809" TargetMode="External"/><Relationship Id="rId4505" Type="http://schemas.openxmlformats.org/officeDocument/2006/relationships/hyperlink" Target="https://www.cnbc.com/2017/09/16/google-disables-advertisers-ability-to-use-majority-of-racist-keywords-to-target-ads.html" TargetMode="External"/><Relationship Id="rId4712" Type="http://schemas.openxmlformats.org/officeDocument/2006/relationships/hyperlink" Target="https://nationalvanguard.org/2016/10/facebook-advertisers-can-exclude-racial-groups-in-housing-ads/" TargetMode="External"/><Relationship Id="rId375" Type="http://schemas.openxmlformats.org/officeDocument/2006/relationships/hyperlink" Target="https://www.dailymail.co.uk/news/article-9450161/TUI-flight-took-Birmingham-Airport-1-200kg-overweight-glitch.html" TargetMode="External"/><Relationship Id="rId582" Type="http://schemas.openxmlformats.org/officeDocument/2006/relationships/hyperlink" Target="https://www.aiaaic.org/aiaaic-repository/ai-and-algorithmic-incidents-and-controversies/ibm-project-debater" TargetMode="External"/><Relationship Id="rId2056" Type="http://schemas.openxmlformats.org/officeDocument/2006/relationships/hyperlink" Target="https://www.theverge.com/2020/3/24/21192333/speech-recognition-amazon-microsoft-google-ibm-apple-siri-alexa-cortana-voice-assistant" TargetMode="External"/><Relationship Id="rId2263" Type="http://schemas.openxmlformats.org/officeDocument/2006/relationships/hyperlink" Target="https://www.bloomberg.com/news/articles/2020-11-27/facebook-s-ai-mistakenly-bans-ads-for-struggling-businesses" TargetMode="External"/><Relationship Id="rId2470" Type="http://schemas.openxmlformats.org/officeDocument/2006/relationships/hyperlink" Target="https://www.scmp.com/tech/big-tech/article/3110981/chinese-court-orders-wildlife-park-delete-facial-recognition-data" TargetMode="External"/><Relationship Id="rId3107" Type="http://schemas.openxmlformats.org/officeDocument/2006/relationships/hyperlink" Target="https://justitia-int.org/mediedaekning-udbetaling-danmarks-systematiske-overvaagning/" TargetMode="External"/><Relationship Id="rId3314" Type="http://schemas.openxmlformats.org/officeDocument/2006/relationships/hyperlink" Target="https://www.theguardian.com/technology/2019/sep/02/chinese-face-swap-app-zao-triggers-privacy-fears-viral" TargetMode="External"/><Relationship Id="rId3521" Type="http://schemas.openxmlformats.org/officeDocument/2006/relationships/hyperlink" Target="https://www.theverge.com/2015/2/8/8000665/robot-hotel-japan-huis-ten-bosch" TargetMode="External"/><Relationship Id="rId235" Type="http://schemas.openxmlformats.org/officeDocument/2006/relationships/hyperlink" Target="https://www.aiaaic.org/aiaaic-repository/ai-and-algorithmic-incidents-and-controversies/lemonade-non-verbal-assessments" TargetMode="External"/><Relationship Id="rId442" Type="http://schemas.openxmlformats.org/officeDocument/2006/relationships/hyperlink" Target="https://theprint.in/health/modi-govt-now-plans-a-touchless-vaccination-process-with-aadhaar-based-facial-recognition/634719/" TargetMode="External"/><Relationship Id="rId1072" Type="http://schemas.openxmlformats.org/officeDocument/2006/relationships/hyperlink" Target="https://thenextweb.com/neural/2020/08/25/will-the-uks-housebuilding-algorithm-join-the-governments-growing-ai-graveyard/" TargetMode="External"/><Relationship Id="rId2123" Type="http://schemas.openxmlformats.org/officeDocument/2006/relationships/hyperlink" Target="https://lab.imedd.org/en/undress-or-fail-instagrams-algorithm-strong-arms-users-into-showing-skin/" TargetMode="External"/><Relationship Id="rId2330" Type="http://schemas.openxmlformats.org/officeDocument/2006/relationships/hyperlink" Target="https://www.buzzfeednews.com/article/ryanmac/clearview-ai-fbi-ice-global-law-enforcement" TargetMode="External"/><Relationship Id="rId302" Type="http://schemas.openxmlformats.org/officeDocument/2006/relationships/hyperlink" Target="https://www.larevuedudigital.com/suresnes-dans-les-starting-blocks-pour-tester-une-ia-de-video-protection-de-la-ville/" TargetMode="External"/><Relationship Id="rId4088" Type="http://schemas.openxmlformats.org/officeDocument/2006/relationships/hyperlink" Target="https://www.theguardian.com/uk-news/2019/mar/21/facebook-knew-of-cambridge-analytica-data-misuse-earlier-than-reported-court-filing" TargetMode="External"/><Relationship Id="rId4295" Type="http://schemas.openxmlformats.org/officeDocument/2006/relationships/hyperlink" Target="https://twitter.com/rjurney/status/883850417574035456" TargetMode="External"/><Relationship Id="rId1889" Type="http://schemas.openxmlformats.org/officeDocument/2006/relationships/hyperlink" Target="https://futurism.com/the-byte/deepfake-fake-journalist" TargetMode="External"/><Relationship Id="rId4155" Type="http://schemas.openxmlformats.org/officeDocument/2006/relationships/hyperlink" Target="https://qz.com/942199/uber-suspended-its-self-driving-cars-after-one-flipped-over-in-tempe-arizona/" TargetMode="External"/><Relationship Id="rId4362" Type="http://schemas.openxmlformats.org/officeDocument/2006/relationships/hyperlink" Target="https://www.theverge.com/2017/8/3/16088862/china-chatbots-patriotic-microsoft-communist-party" TargetMode="External"/><Relationship Id="rId1749" Type="http://schemas.openxmlformats.org/officeDocument/2006/relationships/hyperlink" Target="https://www.thedailybeast.com/romance-scammer-used-deepfakes-to-impersonate-a-navy-admiral-and-bilk-widow-out-of-nearly-dollar300000" TargetMode="External"/><Relationship Id="rId1956" Type="http://schemas.openxmlformats.org/officeDocument/2006/relationships/hyperlink" Target="https://www.telegraph.co.uk/technology/2020/02/28/tiktok-recommendations-may-based-gender-race/" TargetMode="External"/><Relationship Id="rId3171" Type="http://schemas.openxmlformats.org/officeDocument/2006/relationships/hyperlink" Target="https://www.darkreading.com/risk/cybercriminals-impersonate-chief-execs-voice-with-ai-software/d/d-id/1335722" TargetMode="External"/><Relationship Id="rId4015" Type="http://schemas.openxmlformats.org/officeDocument/2006/relationships/hyperlink" Target="https://www.eater.com/2019/8/12/20802568/whole-foods-workers-amazon-letter-ice-palantir" TargetMode="External"/><Relationship Id="rId1609" Type="http://schemas.openxmlformats.org/officeDocument/2006/relationships/hyperlink" Target="https://gizmodo.com/that-viral-video-of-cnn-hiding-its-pornhub-tab-is-compl-1845594305" TargetMode="External"/><Relationship Id="rId1816" Type="http://schemas.openxmlformats.org/officeDocument/2006/relationships/hyperlink" Target="https://observer.com/2020/06/amazon-artificial-intelligence-monitor-warehouse-worker-social-distancing-coronavirus/" TargetMode="External"/><Relationship Id="rId4222" Type="http://schemas.openxmlformats.org/officeDocument/2006/relationships/hyperlink" Target="https://mitsloan.mit.edu/ideas-made-to-matter/creating-better-bus-routes-algorithms" TargetMode="External"/><Relationship Id="rId3031" Type="http://schemas.openxmlformats.org/officeDocument/2006/relationships/hyperlink" Target="https://www.nbcnews.com/pop-culture/celebrity/james-dean-set-star-new-film-through-digital-resurrection-horrifying-n1078051" TargetMode="External"/><Relationship Id="rId3988" Type="http://schemas.openxmlformats.org/officeDocument/2006/relationships/hyperlink" Target="https://www.bbc.co.uk/news/business-43044693" TargetMode="External"/><Relationship Id="rId2797" Type="http://schemas.openxmlformats.org/officeDocument/2006/relationships/hyperlink" Target="https://thehill.com/policy/technology/439481-dhs-wants-to-use-facial-recognition-on-97-percent-of-departing-air" TargetMode="External"/><Relationship Id="rId3848" Type="http://schemas.openxmlformats.org/officeDocument/2006/relationships/hyperlink" Target="https://www.theverge.com/tldr/2018/4/17/17247334/ai-fake-news-video-barack-obama-jordan-peele-buzzfeed" TargetMode="External"/><Relationship Id="rId769" Type="http://schemas.openxmlformats.org/officeDocument/2006/relationships/hyperlink" Target="https://www.nature.com/articles/s41467-020-18566-7" TargetMode="External"/><Relationship Id="rId976" Type="http://schemas.openxmlformats.org/officeDocument/2006/relationships/hyperlink" Target="https://www.scotsman.com/education/algorithm-heart-scottish-exam-results-fiasco-not-analysed-2997422" TargetMode="External"/><Relationship Id="rId1399" Type="http://schemas.openxmlformats.org/officeDocument/2006/relationships/hyperlink" Target="https://news.ycombinator.com/item?id=24960749" TargetMode="External"/><Relationship Id="rId2657" Type="http://schemas.openxmlformats.org/officeDocument/2006/relationships/hyperlink" Target="https://www.digitaltrends.com/home/oral-b-genius-x-ai-powered-tooth-brush-with-high-price-tag/" TargetMode="External"/><Relationship Id="rId629" Type="http://schemas.openxmlformats.org/officeDocument/2006/relationships/hyperlink" Target="https://electrek.co/2020/06/01/tesla-model-3-crashing-truck-autopilot-video-viral/" TargetMode="External"/><Relationship Id="rId1259" Type="http://schemas.openxmlformats.org/officeDocument/2006/relationships/hyperlink" Target="https://projects.tampabay.com/projects/2020/investigations/police-pasco-sheriff-targeted/sheriffs-response/" TargetMode="External"/><Relationship Id="rId1466" Type="http://schemas.openxmlformats.org/officeDocument/2006/relationships/hyperlink" Target="https://www.bloomberg.com/news/articles/2020-05-07/paris-tests-face-mask-recognition-software-on-metro-riders" TargetMode="External"/><Relationship Id="rId2864" Type="http://schemas.openxmlformats.org/officeDocument/2006/relationships/hyperlink" Target="https://venturebeat.com/2020/09/09/nist-benchmarks-show-facial-recognition-technology-still-struggles-to-identify-black-faces/" TargetMode="External"/><Relationship Id="rId3708" Type="http://schemas.openxmlformats.org/officeDocument/2006/relationships/hyperlink" Target="https://www.caixinglobal.com/2018-11-22/ai-mistakes-bus-side-ad-for-famous-ceo-charges-her-with-jaywalkingdo-101350772.html" TargetMode="External"/><Relationship Id="rId3915" Type="http://schemas.openxmlformats.org/officeDocument/2006/relationships/hyperlink" Target="https://www.washingtonpost.com/business/2018/12/05/dozens-amazon-workers-sickened-after-bear-repellent-accidentally-discharged-warehouse/?noredirect=on" TargetMode="External"/><Relationship Id="rId836" Type="http://schemas.openxmlformats.org/officeDocument/2006/relationships/hyperlink" Target="https://www.ubyssey.ca/news/proctorio-sues-linkletter/" TargetMode="External"/><Relationship Id="rId1119" Type="http://schemas.openxmlformats.org/officeDocument/2006/relationships/hyperlink" Target="https://www.latimes.com/california/story/2020-09-14/california-voters-referendum-end-cash-bail-system-proposition-25" TargetMode="External"/><Relationship Id="rId1673" Type="http://schemas.openxmlformats.org/officeDocument/2006/relationships/hyperlink" Target="https://thenextweb.com/neural/2020/09/29/who-thought-political-ads-featuring-deepfake-putin-and-kim-trashing-the-us-was-a-good-idea/" TargetMode="External"/><Relationship Id="rId1880" Type="http://schemas.openxmlformats.org/officeDocument/2006/relationships/hyperlink" Target="https://www.theregister.com/2020/09/14/ibm_age_discrimination_finding/" TargetMode="External"/><Relationship Id="rId2517" Type="http://schemas.openxmlformats.org/officeDocument/2006/relationships/hyperlink" Target="https://www.newscientist.com/article/2246202-uber-and-lyft-pricing-algorithms-charge-more-in-non-white-areas/" TargetMode="External"/><Relationship Id="rId2724" Type="http://schemas.openxmlformats.org/officeDocument/2006/relationships/hyperlink" Target="https://www.aiaaic.org/aiaaic-repository/ai-and-algorithmic-incidents-and-controversies/imagenet-dataset-racial-gender-stereotyping" TargetMode="External"/><Relationship Id="rId2931" Type="http://schemas.openxmlformats.org/officeDocument/2006/relationships/hyperlink" Target="https://ilovefourways.co.za/right-to-know-raises-concerns-over-vumacam/" TargetMode="External"/><Relationship Id="rId903" Type="http://schemas.openxmlformats.org/officeDocument/2006/relationships/hyperlink" Target="https://www.theverge.com/21298762/face-depixelizer-ai-machine-learning-tool-pulse-stylegan-obama-bias" TargetMode="External"/><Relationship Id="rId1326" Type="http://schemas.openxmlformats.org/officeDocument/2006/relationships/hyperlink" Target="https://www.nbcnews.com/news/us-news/black-man-new-jersey-misidentified-facial-recognition-tech-falsely-jailed-n1252489" TargetMode="External"/><Relationship Id="rId1533" Type="http://schemas.openxmlformats.org/officeDocument/2006/relationships/hyperlink" Target="https://edition.cnn.com/2020/01/02/tech/google-health-breast-cancer/index.html" TargetMode="External"/><Relationship Id="rId1740" Type="http://schemas.openxmlformats.org/officeDocument/2006/relationships/hyperlink" Target="https://www.iflscience.com/technology/paper-reports-25-of-climate-change-denial-tweets-in-2017-came-from-bots/" TargetMode="External"/><Relationship Id="rId4689" Type="http://schemas.openxmlformats.org/officeDocument/2006/relationships/hyperlink" Target="https://www.technologyreview.com/s/610634/microsofts-neo-nazi-sexbot-was-a-great-lesson-for-makers-of-ai-assistants/" TargetMode="External"/><Relationship Id="rId4896" Type="http://schemas.openxmlformats.org/officeDocument/2006/relationships/hyperlink" Target="http://www.abc.net.au/science/articles/2014/04/15/3985934.htm" TargetMode="External"/><Relationship Id="rId32" Type="http://schemas.openxmlformats.org/officeDocument/2006/relationships/hyperlink" Target="https://www.aiaaic.org/aiaaic-repository/ai-and-algorithmic-incidents-and-controversies/vrchat-virtual-strip-clubs-child-grooming" TargetMode="External"/><Relationship Id="rId1600" Type="http://schemas.openxmlformats.org/officeDocument/2006/relationships/hyperlink" Target="https://www.bbc.co.uk/news/business-56278411" TargetMode="External"/><Relationship Id="rId3498" Type="http://schemas.openxmlformats.org/officeDocument/2006/relationships/hyperlink" Target="http://booking.com/" TargetMode="External"/><Relationship Id="rId4549" Type="http://schemas.openxmlformats.org/officeDocument/2006/relationships/hyperlink" Target="https://www.thedrive.com/news/4782/tesla-admits-autopilot-was-on-in-chinese-model-s-crash" TargetMode="External"/><Relationship Id="rId4756" Type="http://schemas.openxmlformats.org/officeDocument/2006/relationships/hyperlink" Target="https://www.consumerwatchdog.org/youtube-kids-app-reported-ftc-featuring-videos-adult-content" TargetMode="External"/><Relationship Id="rId3358" Type="http://schemas.openxmlformats.org/officeDocument/2006/relationships/hyperlink" Target="https://mashable.com/article/ibm-flickr-images-training-facial-recognition-system/?europe=true" TargetMode="External"/><Relationship Id="rId3565" Type="http://schemas.openxmlformats.org/officeDocument/2006/relationships/hyperlink" Target="https://www.sec.gov/litigation/admin/2018/ia-5086.pdf" TargetMode="External"/><Relationship Id="rId3772" Type="http://schemas.openxmlformats.org/officeDocument/2006/relationships/hyperlink" Target="https://www.abc.net.au/news/2018-03-20/china-deploys-ai-cameras-to-tackle-jaywalkers-in-shenzhen/9567430" TargetMode="External"/><Relationship Id="rId4409" Type="http://schemas.openxmlformats.org/officeDocument/2006/relationships/hyperlink" Target="https://www.standard.co.uk/tech/amazon-develops-wristbands-to-track-warehouse-workers-a3663536.html" TargetMode="External"/><Relationship Id="rId4616" Type="http://schemas.openxmlformats.org/officeDocument/2006/relationships/hyperlink" Target="https://www.reuters.com/article/us-newzealand-passport-error/new-zealand-passport-robot-tells-applicant-of-asian-descent-to-open-eyes-idUSKBN13W0RL" TargetMode="External"/><Relationship Id="rId4823" Type="http://schemas.openxmlformats.org/officeDocument/2006/relationships/hyperlink" Target="https://www.forbes.com/sites/gregorymcneal/2014/06/28/facebook-manipulated-user-news-feeds-to-create-emotional-contagion/?sh=755f262939dc" TargetMode="External"/><Relationship Id="rId279" Type="http://schemas.openxmlformats.org/officeDocument/2006/relationships/hyperlink" Target="https://thetyee.ca/News/2021/04/28/RCMP-Secret-Facial-Recognition-Tool-Looked-Matches-Terrorists/" TargetMode="External"/><Relationship Id="rId486" Type="http://schemas.openxmlformats.org/officeDocument/2006/relationships/hyperlink" Target="https://www.theguardian.com/technology/2016/sep/21/amazon-makes-customers-pay-more-for-popular-products-study-claims" TargetMode="External"/><Relationship Id="rId693" Type="http://schemas.openxmlformats.org/officeDocument/2006/relationships/hyperlink" Target="http://www.xinhuanet.com/politics/2020-11/25/c_1126784416.htm" TargetMode="External"/><Relationship Id="rId2167" Type="http://schemas.openxmlformats.org/officeDocument/2006/relationships/hyperlink" Target="https://www.jta.org/2020/11/25/united-states/six-weeks-ago-facebook-announced-a-ban-on-holocaust-denial-its-still-easy-to-find" TargetMode="External"/><Relationship Id="rId2374" Type="http://schemas.openxmlformats.org/officeDocument/2006/relationships/hyperlink" Target="https://securethoughts.com/medical-data-of-auto-accident-victims-exposed-online/" TargetMode="External"/><Relationship Id="rId2581" Type="http://schemas.openxmlformats.org/officeDocument/2006/relationships/hyperlink" Target="https://www.bldgblog.com/2019/07/ghosts-only-cars-can-perceive/" TargetMode="External"/><Relationship Id="rId3218" Type="http://schemas.openxmlformats.org/officeDocument/2006/relationships/hyperlink" Target="https://thenextweb.com/google/2019/10/03/google-contractors-reportedly-used-dubious-methods-to-train-pixel-4s-facial-recognition/" TargetMode="External"/><Relationship Id="rId3425" Type="http://schemas.openxmlformats.org/officeDocument/2006/relationships/hyperlink" Target="https://www.forbes.com/sites/zakdoffman/2019/01/28/amazon-hits-out-at-attackers-and-claims-were-not-racist/?sh=7ebbf2bd46e7" TargetMode="External"/><Relationship Id="rId3632" Type="http://schemas.openxmlformats.org/officeDocument/2006/relationships/hyperlink" Target="https://www.business-standard.com/article/pti-stories/robots-can-manipulate-children-study-118082000239_1.html" TargetMode="External"/><Relationship Id="rId139" Type="http://schemas.openxmlformats.org/officeDocument/2006/relationships/hyperlink" Target="https://www.aiaaic.org/aiaaic-repository/ai-and-algorithmic-incidents-and-controversies/facebookray-ban-stories-smart-glasses" TargetMode="External"/><Relationship Id="rId346" Type="http://schemas.openxmlformats.org/officeDocument/2006/relationships/hyperlink" Target="https://www.wsj.com/articles/india-accused-of-censorship-for-blocking-social-media-criticism-amid-covid-surge-11619435006" TargetMode="External"/><Relationship Id="rId553" Type="http://schemas.openxmlformats.org/officeDocument/2006/relationships/hyperlink" Target="https://www.aiaaic.org/aiaaic-repository/ai-and-algorithmic-incidents-and-controversies/netherlands-childcare-benefits-fraud-automation" TargetMode="External"/><Relationship Id="rId760" Type="http://schemas.openxmlformats.org/officeDocument/2006/relationships/hyperlink" Target="https://www.theregister.com/2020/12/08/texas_compsci_phd_ai/" TargetMode="External"/><Relationship Id="rId1183" Type="http://schemas.openxmlformats.org/officeDocument/2006/relationships/hyperlink" Target="https://algorithmwatch.org/en/controversial-service-that-ranked-job-seekers-based-on-personal-emails-folds-following-algorithmwatch-investigation/" TargetMode="External"/><Relationship Id="rId1390" Type="http://schemas.openxmlformats.org/officeDocument/2006/relationships/hyperlink" Target="https://www.ft.com/content/b79e0bee-d32a-4d8e-b9b4-c8ffd3ac23f4" TargetMode="External"/><Relationship Id="rId2027" Type="http://schemas.openxmlformats.org/officeDocument/2006/relationships/hyperlink" Target="https://www.thelist.com/211346/the-unexpected-benefit-of-taking-face-mask-selfies/" TargetMode="External"/><Relationship Id="rId2234" Type="http://schemas.openxmlformats.org/officeDocument/2006/relationships/hyperlink" Target="https://nypost.com/2020/11/27/facebook-mistakenly-bans-some-small-businesses-ads/" TargetMode="External"/><Relationship Id="rId2441" Type="http://schemas.openxmlformats.org/officeDocument/2006/relationships/hyperlink" Target="https://www.govtech.com/biz/Wolfcom-Embraces-Body-Cam-Face-Recognition-Despite-Concerns.html" TargetMode="External"/><Relationship Id="rId206" Type="http://schemas.openxmlformats.org/officeDocument/2006/relationships/hyperlink" Target="https://www.aiaaic.org/aiaaic-repository/ai-and-algorithmic-incidents-and-controversies/glovofoodinho-rider-management-algorithm" TargetMode="External"/><Relationship Id="rId413" Type="http://schemas.openxmlformats.org/officeDocument/2006/relationships/hyperlink" Target="https://www.zmescience.com/science/news-science/we-should-talk-about-deepfake-geography-fake-ai-generated-satellite-images/" TargetMode="External"/><Relationship Id="rId1043" Type="http://schemas.openxmlformats.org/officeDocument/2006/relationships/hyperlink" Target="https://www.nytimes.com/2020/05/26/technology/china-coronavirus-surveillance.html" TargetMode="External"/><Relationship Id="rId4199" Type="http://schemas.openxmlformats.org/officeDocument/2006/relationships/hyperlink" Target="https://cpl.asn.au/journal/semester-1-2018/robot-marking-automated-essay-scoring-and-naplan-a-summary-report" TargetMode="External"/><Relationship Id="rId620" Type="http://schemas.openxmlformats.org/officeDocument/2006/relationships/hyperlink" Target="https://www.reuters.com/article/us-tesla-southkorea-crash-idUSKBN28K0LA" TargetMode="External"/><Relationship Id="rId1250" Type="http://schemas.openxmlformats.org/officeDocument/2006/relationships/hyperlink" Target="https://www.cpomagazine.com/data-protection/tiktok-sued-by-dutch-parents-group-app-accused-of-violating-child-privacy-with-data-collection/" TargetMode="External"/><Relationship Id="rId2301" Type="http://schemas.openxmlformats.org/officeDocument/2006/relationships/hyperlink" Target="https://www.seroundtable.com/anti-semitic-search-results-google-bing-duckduckgo-30181.html" TargetMode="External"/><Relationship Id="rId4059" Type="http://schemas.openxmlformats.org/officeDocument/2006/relationships/hyperlink" Target="https://www.engadget.com/2018-01-23-photo-stitch-ai-fail-the-big-picture.html" TargetMode="External"/><Relationship Id="rId1110" Type="http://schemas.openxmlformats.org/officeDocument/2006/relationships/hyperlink" Target="https://onezero.medium.com/border-patrol-used-facial-recognition-to-scan-more-than-16-million-fliers-and-caught-7-imposters-21332a5c9c40" TargetMode="External"/><Relationship Id="rId4266" Type="http://schemas.openxmlformats.org/officeDocument/2006/relationships/hyperlink" Target="https://www.crikey.com.au/2020/06/03/what-is-robodebt-what-happens-if-you-are-overpaid-by-centrelink/" TargetMode="External"/><Relationship Id="rId4473" Type="http://schemas.openxmlformats.org/officeDocument/2006/relationships/hyperlink" Target="https://www.vice.com/en/article/ne3nkb/google-artificial-intelligence-bias-apology" TargetMode="External"/><Relationship Id="rId4680" Type="http://schemas.openxmlformats.org/officeDocument/2006/relationships/hyperlink" Target="https://slate.com/podcasts/what-next-tbd/2020/10/facebook-banning-holocaust-denial" TargetMode="External"/><Relationship Id="rId1927" Type="http://schemas.openxmlformats.org/officeDocument/2006/relationships/hyperlink" Target="https://www.theweek.co.uk/108046/google-censors-graffiti-attacking-xi-jinping-hong-kong" TargetMode="External"/><Relationship Id="rId3075" Type="http://schemas.openxmlformats.org/officeDocument/2006/relationships/hyperlink" Target="https://www.abcactionnews.com/news/national/fake-facebook-accounts-using-artificially-generated-faces" TargetMode="External"/><Relationship Id="rId3282" Type="http://schemas.openxmlformats.org/officeDocument/2006/relationships/hyperlink" Target="https://metro.co.uk/2019/01/23/instagram-helped-kill-daughter-self-harm-pictures-suicide-links-8380609/" TargetMode="External"/><Relationship Id="rId4126" Type="http://schemas.openxmlformats.org/officeDocument/2006/relationships/hyperlink" Target="https://newsone.com/3815052/uber-lyft-discrimination-blacks/" TargetMode="External"/><Relationship Id="rId4333" Type="http://schemas.openxmlformats.org/officeDocument/2006/relationships/hyperlink" Target="https://www.dailymail.co.uk/sciencetech/article-5201881/The-iPhone-X-slammed-RACIST-Chinese-users.html" TargetMode="External"/><Relationship Id="rId4540" Type="http://schemas.openxmlformats.org/officeDocument/2006/relationships/hyperlink" Target="https://timesofindia.indiatimes.com/city/delhi/driverless-metro-train-goes-through-a-wall/articleshow/62141411.cms" TargetMode="External"/><Relationship Id="rId2091" Type="http://schemas.openxmlformats.org/officeDocument/2006/relationships/hyperlink" Target="https://www.thedailybeast.com/youtube-has-been-actively-promoting-climate-denialism-videos-report-claims" TargetMode="External"/><Relationship Id="rId3142" Type="http://schemas.openxmlformats.org/officeDocument/2006/relationships/hyperlink" Target="https://www.itnews.com.au/news/dominos-turns-its-pizza-checker-ai-into-a-workplace-panopticon-532153" TargetMode="External"/><Relationship Id="rId4400" Type="http://schemas.openxmlformats.org/officeDocument/2006/relationships/hyperlink" Target="https://edition.cnn.com/2017/01/05/health/amazon-alexa-dollhouse-trnd/index.html" TargetMode="External"/><Relationship Id="rId270" Type="http://schemas.openxmlformats.org/officeDocument/2006/relationships/hyperlink" Target="https://www.cbc.ca/news/politics/human-rights-ai-visa-1.4838778" TargetMode="External"/><Relationship Id="rId3002" Type="http://schemas.openxmlformats.org/officeDocument/2006/relationships/hyperlink" Target="https://www.cnbc.com/2019/11/18/google-ascension-health-data-deal-under-scrutiny-by-congressional-dems.html" TargetMode="External"/><Relationship Id="rId130" Type="http://schemas.openxmlformats.org/officeDocument/2006/relationships/hyperlink" Target="https://www.aiaaic.org/aiaaic-repository/ai-and-algorithmic-incidents-and-controversies/facebook-portal" TargetMode="External"/><Relationship Id="rId3959" Type="http://schemas.openxmlformats.org/officeDocument/2006/relationships/hyperlink" Target="https://www.news.com.au/finance/work/at-work/no-human-could-do-anything-the-man-who-was-sacked-by-a-machine-out-for-blood/news-story/1852bfd331a671a5ac153721bf91eb1f" TargetMode="External"/><Relationship Id="rId2768" Type="http://schemas.openxmlformats.org/officeDocument/2006/relationships/hyperlink" Target="https://www.theregister.co.uk/2019/10/02/ai_news_bot/" TargetMode="External"/><Relationship Id="rId2975" Type="http://schemas.openxmlformats.org/officeDocument/2006/relationships/hyperlink" Target="https://science.slashdot.org/story/19/03/09/2257216/a-doctor-remotely-told-a-patient-he-was-going-to-die-using-a-video-link-robot" TargetMode="External"/><Relationship Id="rId3819" Type="http://schemas.openxmlformats.org/officeDocument/2006/relationships/hyperlink" Target="https://www.thesun.co.uk/news/7954270/factory-robot-malfunctions-and-impales-worker-with-10-foot-long-steel-spikes/" TargetMode="External"/><Relationship Id="rId947" Type="http://schemas.openxmlformats.org/officeDocument/2006/relationships/hyperlink" Target="https://tvn24.pl/biznes/pieniadze/koronawirus-fundusz-wsparcia-kultury-pomoc-dla-teatrow-filharmonii-wokalistow-zespolow-disco-polo-lista-4750451" TargetMode="External"/><Relationship Id="rId1577" Type="http://schemas.openxmlformats.org/officeDocument/2006/relationships/hyperlink" Target="https://inews.co.uk/news/technology/deepfake-what-meaning-technology-queen-alternative-christmas-speech-message-channel-4-explained-807612" TargetMode="External"/><Relationship Id="rId1784" Type="http://schemas.openxmlformats.org/officeDocument/2006/relationships/hyperlink" Target="https://www.chicagotribune.com/business/ct-biz-macys-lawsuit-clearview-facial-recognition-20200811-mstcyf7wufdjvbanpv6ehjtvni-story.html" TargetMode="External"/><Relationship Id="rId1991" Type="http://schemas.openxmlformats.org/officeDocument/2006/relationships/hyperlink" Target="https://fortune.com/2020/09/29/artificial-intelligence-openai-gpt3-toxic/" TargetMode="External"/><Relationship Id="rId2628" Type="http://schemas.openxmlformats.org/officeDocument/2006/relationships/hyperlink" Target="https://www.dailymail.co.uk/news/article-7352031/Privacy-campaigners-slam-Kings-Cross-facial-recognition-cameras.html" TargetMode="External"/><Relationship Id="rId2835" Type="http://schemas.openxmlformats.org/officeDocument/2006/relationships/hyperlink" Target="https://futurism.com/the-byte/facial-recognition-red-flags-police-lied" TargetMode="External"/><Relationship Id="rId4190" Type="http://schemas.openxmlformats.org/officeDocument/2006/relationships/hyperlink" Target="https://www.cnet.com/reviews/aristotle-by-nabi-preview/" TargetMode="External"/><Relationship Id="rId76" Type="http://schemas.openxmlformats.org/officeDocument/2006/relationships/hyperlink" Target="https://www.aiaaic.org/aiaaic-repository/ai-and-algorithmic-incidents-and-controversies/amazon-dsp-ans-rana-crash-liability" TargetMode="External"/><Relationship Id="rId807" Type="http://schemas.openxmlformats.org/officeDocument/2006/relationships/hyperlink" Target="https://www.cnbc.com/2020/08/19/literal-hellthe-pandemic-has-made-the-bar-exam-more-excruciating.html" TargetMode="External"/><Relationship Id="rId1437" Type="http://schemas.openxmlformats.org/officeDocument/2006/relationships/hyperlink" Target="https://techcrunch.com/2020/02/06/blackbox-welfare-fraud-detection-system-breaches-human-rights-dutch-court-rules/" TargetMode="External"/><Relationship Id="rId1644" Type="http://schemas.openxmlformats.org/officeDocument/2006/relationships/hyperlink" Target="https://www.washingtonpost.com/politics/2020/08/30/ady-barkan-scalise-twitter-video" TargetMode="External"/><Relationship Id="rId1851" Type="http://schemas.openxmlformats.org/officeDocument/2006/relationships/hyperlink" Target="https://www.cnbc.com/2020/07/28/rite-aid-deployed-facial-recognition-in-hundreds-of-us-stores.html" TargetMode="External"/><Relationship Id="rId2902" Type="http://schemas.openxmlformats.org/officeDocument/2006/relationships/hyperlink" Target="https://fortune.com/2019/02/22/china-social-credit-travel-ban/" TargetMode="External"/><Relationship Id="rId4050" Type="http://schemas.openxmlformats.org/officeDocument/2006/relationships/hyperlink" Target="https://www.thesun.co.uk/tech/5341606/google-photos-racist-gorillas/" TargetMode="External"/><Relationship Id="rId1504" Type="http://schemas.openxmlformats.org/officeDocument/2006/relationships/hyperlink" Target="https://www.beckershospitalreview.com/artificial-intelligence/many-clinical-algorithms-hold-racial-bias-study-suggests.html" TargetMode="External"/><Relationship Id="rId1711" Type="http://schemas.openxmlformats.org/officeDocument/2006/relationships/hyperlink" Target="https://science.thewire.in/economy/tech/deepfake-videos-machine-learning-politics-porn/" TargetMode="External"/><Relationship Id="rId4867" Type="http://schemas.openxmlformats.org/officeDocument/2006/relationships/hyperlink" Target="https://www.smh.com.au/technology/australian-surgeon-sues-google-over-bankrupt-autocomplete-20130122-2d480.html" TargetMode="External"/><Relationship Id="rId3469" Type="http://schemas.openxmlformats.org/officeDocument/2006/relationships/hyperlink" Target="https://www.dailymail.co.uk/sciencetech/article-7728011/WeChat-BANNING-censoring-Chinese-American-users-talk-Hong-Kong-private-messages.html" TargetMode="External"/><Relationship Id="rId3676" Type="http://schemas.openxmlformats.org/officeDocument/2006/relationships/hyperlink" Target="https://ec.europa.eu/research/infocentre/article_en.cfm?artid=49726" TargetMode="External"/><Relationship Id="rId597" Type="http://schemas.openxmlformats.org/officeDocument/2006/relationships/hyperlink" Target="https://www.aiaaic.org/aiaaic-repository/ai-and-algorithmic-incidents-and-controversies/doordash-order-matching-algorithm" TargetMode="External"/><Relationship Id="rId2278" Type="http://schemas.openxmlformats.org/officeDocument/2006/relationships/hyperlink" Target="https://www.technologyreview.com/2020/07/24/1005602/ai-hiring-promises-bias-free-job-hopping-prediction/" TargetMode="External"/><Relationship Id="rId2485" Type="http://schemas.openxmlformats.org/officeDocument/2006/relationships/hyperlink" Target="https://www.adcu.org.uk/news-posts/app-drivers-couriers-union-takes-legal-action-against-ola-in-dutch-courts-demanding-access-to-data-and-algorithmic-transparency-for-drivers" TargetMode="External"/><Relationship Id="rId3329" Type="http://schemas.openxmlformats.org/officeDocument/2006/relationships/hyperlink" Target="https://www.boston.com/news/technology/2019/07/17/faceapp-safe-privacy" TargetMode="External"/><Relationship Id="rId3883" Type="http://schemas.openxmlformats.org/officeDocument/2006/relationships/hyperlink" Target="https://www.cnbc.com/2018/12/07/deepfake-ai-trump-impersonator-highlights-election-fake-news-threat.html" TargetMode="External"/><Relationship Id="rId4727" Type="http://schemas.openxmlformats.org/officeDocument/2006/relationships/hyperlink" Target="https://bigthink.com/natalie-shoemaker/your-name-may-influence-how-long-you-wait-for-an-uber-lyft-ride" TargetMode="External"/><Relationship Id="rId4934" Type="http://schemas.openxmlformats.org/officeDocument/2006/relationships/hyperlink" Target="https://www.theguardian.com/technology/2020/aug/11/south-wales-police-lose-landmark-facial-recognition-case" TargetMode="External"/><Relationship Id="rId457" Type="http://schemas.openxmlformats.org/officeDocument/2006/relationships/hyperlink" Target="https://www.fvn.no/nyheter/lokalt/i/56VoB1/uvisst-om-autopilot-var-i-bruk-foer-doedsulykke-paa-e-18" TargetMode="External"/><Relationship Id="rId1087" Type="http://schemas.openxmlformats.org/officeDocument/2006/relationships/hyperlink" Target="https://www.cnbc.com/2020/10/30/google-cloud-ceo-kurian-to-employees-not-working-on-border-wall.html" TargetMode="External"/><Relationship Id="rId1294" Type="http://schemas.openxmlformats.org/officeDocument/2006/relationships/hyperlink" Target="https://www.heraldscotland.com/news/18225186.police-warned-not-adopt-unjustifiable-live-facial-recognition-technology/" TargetMode="External"/><Relationship Id="rId2138" Type="http://schemas.openxmlformats.org/officeDocument/2006/relationships/hyperlink" Target="https://fossbytes.com/isis-linked-accounts-easily-spreading-propaganda-on-facebook-report/" TargetMode="External"/><Relationship Id="rId2692" Type="http://schemas.openxmlformats.org/officeDocument/2006/relationships/hyperlink" Target="https://www.forbes.com/sites/forrester/2019/10/11/a-lesson-on-facial-recognition-privacy-and-gdpr-from-the-far-north/?sh=79c989805b4d" TargetMode="External"/><Relationship Id="rId3536" Type="http://schemas.openxmlformats.org/officeDocument/2006/relationships/hyperlink" Target="https://www.insurancejournal.com/news/national/2018/04/04/485230.htm" TargetMode="External"/><Relationship Id="rId3743" Type="http://schemas.openxmlformats.org/officeDocument/2006/relationships/hyperlink" Target="https://new.qq.com/omn/20180205/20180205A0MBQ8.html" TargetMode="External"/><Relationship Id="rId3950" Type="http://schemas.openxmlformats.org/officeDocument/2006/relationships/hyperlink" Target="https://www.digitaltrends.com/cool-tech/lg-cloi-robot-sci-fi-vs-reality/" TargetMode="External"/><Relationship Id="rId664" Type="http://schemas.openxmlformats.org/officeDocument/2006/relationships/hyperlink" Target="https://themarkup.org/allstates-algorithm/2021/02/09/michigan-regulators-question-allstates-car-insurance-pricing" TargetMode="External"/><Relationship Id="rId871" Type="http://schemas.openxmlformats.org/officeDocument/2006/relationships/hyperlink" Target="https://news.slashdot.org/story/20/09/03/1728241/these-students-figured-out-their-tests-were-graded-by-ai----and-the-easy-way-to-cheat" TargetMode="External"/><Relationship Id="rId2345" Type="http://schemas.openxmlformats.org/officeDocument/2006/relationships/hyperlink" Target="https://www.biometricupdate.com/202012/huawei-allegedly-partnered-on-more-biometric-ethnicity-tracking-systems" TargetMode="External"/><Relationship Id="rId2552" Type="http://schemas.openxmlformats.org/officeDocument/2006/relationships/hyperlink" Target="https://www.richmond-news.com/local-news/update-richmond-tesla-incident-icbc-says-driverless-not-allowed-3110352" TargetMode="External"/><Relationship Id="rId3603" Type="http://schemas.openxmlformats.org/officeDocument/2006/relationships/hyperlink" Target="https://nypost.com/2018/05/17/china-is-using-ai-to-keep-high-school-students-in-line/" TargetMode="External"/><Relationship Id="rId3810" Type="http://schemas.openxmlformats.org/officeDocument/2006/relationships/hyperlink" Target="https://www.statnews.com/2021/03/08/ibm-watson-health-sale/" TargetMode="External"/><Relationship Id="rId317" Type="http://schemas.openxmlformats.org/officeDocument/2006/relationships/hyperlink" Target="https://www.innovationaus.com/robo-planning-will-blow-up-ndis-key-architect/" TargetMode="External"/><Relationship Id="rId524" Type="http://schemas.openxmlformats.org/officeDocument/2006/relationships/hyperlink" Target="https://spectator.org/teslas-autopilot-crash/" TargetMode="External"/><Relationship Id="rId731" Type="http://schemas.openxmlformats.org/officeDocument/2006/relationships/hyperlink" Target="https://www.entrepreneur.com/article/314194" TargetMode="External"/><Relationship Id="rId1154" Type="http://schemas.openxmlformats.org/officeDocument/2006/relationships/hyperlink" Target="https://diginomica.com/how-one-london-councils-digital-investment-enabled-resilient-response-covid-19-crisis" TargetMode="External"/><Relationship Id="rId1361" Type="http://schemas.openxmlformats.org/officeDocument/2006/relationships/hyperlink" Target="https://www.theguardian.com/us-news/2021/jan/12/california-police-automated-license-plate-readers" TargetMode="External"/><Relationship Id="rId2205" Type="http://schemas.openxmlformats.org/officeDocument/2006/relationships/hyperlink" Target="https://www.washingtonpost.com/technology/2020/08/19/facebook-misinformation-coronavirus-avaaz/" TargetMode="External"/><Relationship Id="rId2412" Type="http://schemas.openxmlformats.org/officeDocument/2006/relationships/hyperlink" Target="https://futurism.com/the-byte/msn-fires-journalists-replaces-ai" TargetMode="External"/><Relationship Id="rId1014" Type="http://schemas.openxmlformats.org/officeDocument/2006/relationships/hyperlink" Target="https://finance.yahoo.com/news/facebook-removes-chinese-propaganda-network-050918842.html" TargetMode="External"/><Relationship Id="rId1221" Type="http://schemas.openxmlformats.org/officeDocument/2006/relationships/hyperlink" Target="https://www.vice.com/en/article/n7w5v7/algorithms-are-automating-fascism-heres-how-we-fight-back-v27n3" TargetMode="External"/><Relationship Id="rId4377" Type="http://schemas.openxmlformats.org/officeDocument/2006/relationships/hyperlink" Target="https://peoplelovescience.com/sophia-robot/" TargetMode="External"/><Relationship Id="rId4584" Type="http://schemas.openxmlformats.org/officeDocument/2006/relationships/hyperlink" Target="https://uk.pcmag.com/cars/86684/autonomous-uber-car-caught-running-red-light" TargetMode="External"/><Relationship Id="rId4791" Type="http://schemas.openxmlformats.org/officeDocument/2006/relationships/hyperlink" Target="https://www.geekwire.com/2015/study-puts-google-image-search-results-to-the-gender-bias-test/" TargetMode="External"/><Relationship Id="rId3186" Type="http://schemas.openxmlformats.org/officeDocument/2006/relationships/hyperlink" Target="https://fortune.com/2019/08/16/google-jigsaw-perspective-racial-bias/" TargetMode="External"/><Relationship Id="rId3393" Type="http://schemas.openxmlformats.org/officeDocument/2006/relationships/hyperlink" Target="https://threatpost.com/amazon-auditors-listen-to-echo-recordings-report-says/143696/" TargetMode="External"/><Relationship Id="rId4237" Type="http://schemas.openxmlformats.org/officeDocument/2006/relationships/hyperlink" Target="https://www.nbcnews.com/news/china/china-fights-toilet-paper-theft-facial-recognition-technology-n736236" TargetMode="External"/><Relationship Id="rId4444" Type="http://schemas.openxmlformats.org/officeDocument/2006/relationships/hyperlink" Target="https://www.reuters.com/article/us-facebook-lawsuit-bias-idUSKBN1XA2G8" TargetMode="External"/><Relationship Id="rId4651" Type="http://schemas.openxmlformats.org/officeDocument/2006/relationships/hyperlink" Target="https://www.nbcnews.com/storyline/dallas-police-ambush/dallas-police-used-robot-bomb-kill-ambush-suspect-mayor-n605896" TargetMode="External"/><Relationship Id="rId3046" Type="http://schemas.openxmlformats.org/officeDocument/2006/relationships/hyperlink" Target="https://monicamaristain.com/periodista-brasileno-bruno-sartori-usa-deepfake-para-burlarse-de-jair-bolsonaro/" TargetMode="External"/><Relationship Id="rId3253" Type="http://schemas.openxmlformats.org/officeDocument/2006/relationships/hyperlink" Target="https://www.businessinsider.com/facebook-collects-listens-transcribes-some-messenger-voice-chats-2019-8?op=1&amp;r=US&amp;IR=T" TargetMode="External"/><Relationship Id="rId3460" Type="http://schemas.openxmlformats.org/officeDocument/2006/relationships/hyperlink" Target="https://www.scmp.com/tech/enterprises/article/2188662/data-leak-exposes-364-million-chinese-social-media-profiles-tracked" TargetMode="External"/><Relationship Id="rId4304" Type="http://schemas.openxmlformats.org/officeDocument/2006/relationships/hyperlink" Target="https://www.reddit.com/r/iphone/comments/7anj9f/iphonex_face_id_fail/" TargetMode="External"/><Relationship Id="rId174" Type="http://schemas.openxmlformats.org/officeDocument/2006/relationships/hyperlink" Target="https://www.aiaaic.org/aiaaic-repository/ai-and-algorithmic-incidents-and-controversies/deepsukebe-nudification" TargetMode="External"/><Relationship Id="rId381" Type="http://schemas.openxmlformats.org/officeDocument/2006/relationships/hyperlink" Target="https://www.wired.it/attualita/tech/2019/04/03/sari-riconoscimento-facciale-stranieri/" TargetMode="External"/><Relationship Id="rId2062" Type="http://schemas.openxmlformats.org/officeDocument/2006/relationships/hyperlink" Target="https://www.wired.co.uk/article/porn-bots-in-telegram-deepfake" TargetMode="External"/><Relationship Id="rId3113" Type="http://schemas.openxmlformats.org/officeDocument/2006/relationships/hyperlink" Target="https://politiken.dk/viden/Tech/art7202917/Algoritmer-skal-udpege-langtidsledige" TargetMode="External"/><Relationship Id="rId4511" Type="http://schemas.openxmlformats.org/officeDocument/2006/relationships/hyperlink" Target="https://www.engadget.com/2017-11-22-youtube-child-exploiting-channels-videos.html" TargetMode="External"/><Relationship Id="rId241" Type="http://schemas.openxmlformats.org/officeDocument/2006/relationships/hyperlink" Target="https://www.aiaaic.org/aiaaic-repository/ai-and-algorithmic-incidents-and-controversies/tiktokinstagramfacebook-lgbtq-discrimination" TargetMode="External"/><Relationship Id="rId3320" Type="http://schemas.openxmlformats.org/officeDocument/2006/relationships/hyperlink" Target="https://www.technologyreview.com/2019/09/04/133170/ai-app-in-china-makes-you-movie-star-risks-privacy/" TargetMode="External"/><Relationship Id="rId2879" Type="http://schemas.openxmlformats.org/officeDocument/2006/relationships/hyperlink" Target="https://en.wikipedia.org/wiki/China_Cables" TargetMode="External"/><Relationship Id="rId101" Type="http://schemas.openxmlformats.org/officeDocument/2006/relationships/hyperlink" Target="https://www.aiaaic.org/aiaaic-repository/ai-and-algorithmic-incidents-and-controversies/nhgsfp-school-meal-fingerprint-biometrics" TargetMode="External"/><Relationship Id="rId1688" Type="http://schemas.openxmlformats.org/officeDocument/2006/relationships/hyperlink" Target="https://www.thestar.com.my/news/nation/2020/06/13/ismail-sabri-lodges-police-mcmc-reports-over-fake-news" TargetMode="External"/><Relationship Id="rId1895" Type="http://schemas.openxmlformats.org/officeDocument/2006/relationships/hyperlink" Target="https://www.newsweek.com/what-deepfake-technology-dangers-maker-software-examples-1519097" TargetMode="External"/><Relationship Id="rId2739" Type="http://schemas.openxmlformats.org/officeDocument/2006/relationships/hyperlink" Target="https://futurism.com/the-byte/ai-no-idea-image-recognition" TargetMode="External"/><Relationship Id="rId2946" Type="http://schemas.openxmlformats.org/officeDocument/2006/relationships/hyperlink" Target="https://www.npr.org/2019/07/08/739491857/ice-uses-facial-recognition-to-sift-state-drivers-license-records-researchers-sa" TargetMode="External"/><Relationship Id="rId4094" Type="http://schemas.openxmlformats.org/officeDocument/2006/relationships/hyperlink" Target="https://www.reuters.com/article/us-facebook-myanmar-idUSKCN1NB06Z" TargetMode="External"/><Relationship Id="rId918" Type="http://schemas.openxmlformats.org/officeDocument/2006/relationships/hyperlink" Target="https://www.newyorker.com/tech/annals-of-technology/who-should-stop-unethical-ai" TargetMode="External"/><Relationship Id="rId1548" Type="http://schemas.openxmlformats.org/officeDocument/2006/relationships/hyperlink" Target="https://www.zdnet.com/article/amazon-halo-band-review-creepy-yet-unobtrusive-and-useful-for-quantified-self-health-data-junkies/" TargetMode="External"/><Relationship Id="rId1755" Type="http://schemas.openxmlformats.org/officeDocument/2006/relationships/hyperlink" Target="https://www.fnlondon.com/articles/pwc-under-fire-for-tech-that-tracks-traders-loo-breaks-20200615" TargetMode="External"/><Relationship Id="rId4161" Type="http://schemas.openxmlformats.org/officeDocument/2006/relationships/hyperlink" Target="https://www.theguardian.com/business/2017/may/19/hsbc-voice-recognition-system-breached-by-customers-twin" TargetMode="External"/><Relationship Id="rId1408" Type="http://schemas.openxmlformats.org/officeDocument/2006/relationships/hyperlink" Target="https://www.reuters.com/article/us-health-coronavirus-amazon-com-cameras-idUSKBN22B1AL" TargetMode="External"/><Relationship Id="rId1962" Type="http://schemas.openxmlformats.org/officeDocument/2006/relationships/hyperlink" Target="https://nypost.com/2020/03/17/tiktok-reportedly-buried-posts-from-ugly-poor-obese-and-disabled-users/" TargetMode="External"/><Relationship Id="rId2806" Type="http://schemas.openxmlformats.org/officeDocument/2006/relationships/hyperlink" Target="https://www.politicshome.com/news/article/home-office-to-end-use-of-racist-algorithm-for-uk-visa-decisions-in-face-of-legal-challenge-by-migrants-rights-group" TargetMode="External"/><Relationship Id="rId4021" Type="http://schemas.openxmlformats.org/officeDocument/2006/relationships/hyperlink" Target="https://www.theverge.com/2018/11/27/18114127/google-gmail-smart-compose-ai-gender-bias-prounouns-removed" TargetMode="External"/><Relationship Id="rId47" Type="http://schemas.openxmlformats.org/officeDocument/2006/relationships/hyperlink" Target="https://www.aiaaic.org/aiaaic-repository/ai-and-algorithmic-incidents-and-controversies/amazon-chemical-food-preservative-suicides" TargetMode="External"/><Relationship Id="rId1615" Type="http://schemas.openxmlformats.org/officeDocument/2006/relationships/hyperlink" Target="https://www.msn.com/en-us/news/politics/russian-tv-network-creates-disturbing-deepfake-video-with-donald-trump/ar-BB19kozE" TargetMode="External"/><Relationship Id="rId1822" Type="http://schemas.openxmlformats.org/officeDocument/2006/relationships/hyperlink" Target="https://nypost.com/2020/04/20/whole-foods-ranks-stores-based-on-risk-they-could-unionize-report/" TargetMode="External"/><Relationship Id="rId3787" Type="http://schemas.openxmlformats.org/officeDocument/2006/relationships/hyperlink" Target="https://www.thelancet.com/journals/lancet/article/PIIS0140-6736(18)32819-8/fulltext" TargetMode="External"/><Relationship Id="rId3994" Type="http://schemas.openxmlformats.org/officeDocument/2006/relationships/hyperlink" Target="https://mashable.com/article/amazon-sexist-recruiting-algorithm-gender-bias-ai/" TargetMode="External"/><Relationship Id="rId4838" Type="http://schemas.openxmlformats.org/officeDocument/2006/relationships/hyperlink" Target="https://www.forbes.com/sites/emmawoollacott/2014/08/06/more-privacy-woes-for-google-this-time-its-autocomplete/?sh=76148bd469b2" TargetMode="External"/><Relationship Id="rId2389" Type="http://schemas.openxmlformats.org/officeDocument/2006/relationships/hyperlink" Target="https://onezero.medium.com/google-says-it-will-not-build-custom-a-i-for-oil-and-gas-extraction-72d1f71f42c8" TargetMode="External"/><Relationship Id="rId2596" Type="http://schemas.openxmlformats.org/officeDocument/2006/relationships/hyperlink" Target="https://www.engadget.com/2019-12-16-facial-recognition-fooled-masks.html" TargetMode="External"/><Relationship Id="rId3647" Type="http://schemas.openxmlformats.org/officeDocument/2006/relationships/hyperlink" Target="https://www.inc.com/ilya-pozin/this-is-why-you-should-know-about-norman-ai-psychopath.html" TargetMode="External"/><Relationship Id="rId3854" Type="http://schemas.openxmlformats.org/officeDocument/2006/relationships/hyperlink" Target="https://www.dezeen.com/2018/10/29/christies-ai-artwork-obvious-portrait-edmond-de-belamy-design/" TargetMode="External"/><Relationship Id="rId4905" Type="http://schemas.openxmlformats.org/officeDocument/2006/relationships/hyperlink" Target="https://www.bloomberg.com/news/articles/2012-09-14/googles-autocomplete-gone-awry" TargetMode="External"/><Relationship Id="rId568" Type="http://schemas.openxmlformats.org/officeDocument/2006/relationships/hyperlink" Target="https://www.aiaaic.org/aiaaic-repository/ai-and-algorithmic-incidents-and-controversies/doordash-tip-witholding" TargetMode="External"/><Relationship Id="rId775" Type="http://schemas.openxmlformats.org/officeDocument/2006/relationships/hyperlink" Target="https://www.msn.com/en-nz/news/world/meghan-markle-looks-more-trustworthy-than-the-queen-study-finds/ar-BB19jxxX?li=BBZUx6x&amp;srcref=rss" TargetMode="External"/><Relationship Id="rId982" Type="http://schemas.openxmlformats.org/officeDocument/2006/relationships/hyperlink" Target="https://www.thetimes.co.uk/article/experts-call-for-abolition-of-arrogant-exam-body-5vs0cf22s" TargetMode="External"/><Relationship Id="rId1198" Type="http://schemas.openxmlformats.org/officeDocument/2006/relationships/hyperlink" Target="https://onezero.medium.com/children-are-being-scooped-up-in-buenos-aires-live-facial-recognition-dragnet-13a85b8e4b1c" TargetMode="External"/><Relationship Id="rId2249" Type="http://schemas.openxmlformats.org/officeDocument/2006/relationships/hyperlink" Target="https://nypost.com/2020/06/16/facebook-accused-of-banning-users-who-shared-post-of-aboriginal-men-in-chains/" TargetMode="External"/><Relationship Id="rId2456" Type="http://schemas.openxmlformats.org/officeDocument/2006/relationships/hyperlink" Target="https://www.msn.com/en-us/news/us/banjo-debacle-begets-new-efforts-to-bolster-utahns-personal-privacy/ar-BB1dkBVr" TargetMode="External"/><Relationship Id="rId2663" Type="http://schemas.openxmlformats.org/officeDocument/2006/relationships/hyperlink" Target="https://www.vice.com/en/article/pa7dj9/flawed-algorithms-are-grading-millions-of-students-essays" TargetMode="External"/><Relationship Id="rId2870" Type="http://schemas.openxmlformats.org/officeDocument/2006/relationships/hyperlink" Target="https://www.fedscoop.com/nist-facial-recognition-demographics-study/" TargetMode="External"/><Relationship Id="rId3507" Type="http://schemas.openxmlformats.org/officeDocument/2006/relationships/hyperlink" Target="https://www.bbc.co.uk/news/business-47141538" TargetMode="External"/><Relationship Id="rId3714" Type="http://schemas.openxmlformats.org/officeDocument/2006/relationships/hyperlink" Target="https://www.scmp.com/abacus/culture/article/3028995/facial-recognition-camera-catches-top-businesswoman-jaywalking" TargetMode="External"/><Relationship Id="rId3921" Type="http://schemas.openxmlformats.org/officeDocument/2006/relationships/hyperlink" Target="https://www.huffingtonpost.co.uk/entry/robot-accidentally-hospitalises-24-amazon-workers-after-it-sprays-them-with-bear-repellent_uk_5c09036fe4b069028dc6dbb3" TargetMode="External"/><Relationship Id="rId428" Type="http://schemas.openxmlformats.org/officeDocument/2006/relationships/hyperlink" Target="https://www.americannamesociety.org/we-look-like-our-names-research-on-face-name-matching/" TargetMode="External"/><Relationship Id="rId635" Type="http://schemas.openxmlformats.org/officeDocument/2006/relationships/hyperlink" Target="https://www.republicworld.com/entertainment-news/whats-viral/tesla-crashes-into-truck-driver-alleges-it-was-on-autopilot.html" TargetMode="External"/><Relationship Id="rId842" Type="http://schemas.openxmlformats.org/officeDocument/2006/relationships/hyperlink" Target="https://geekwire.eu/2020/11/05/proctorio-used-dmca-to-take-down-a-students-critical-tweets/" TargetMode="External"/><Relationship Id="rId1058" Type="http://schemas.openxmlformats.org/officeDocument/2006/relationships/hyperlink" Target="https://www.politics.co.uk/comment/2021/03/04/personal-data-in-a-pandemic-nhs-must-be-transparent/" TargetMode="External"/><Relationship Id="rId1265" Type="http://schemas.openxmlformats.org/officeDocument/2006/relationships/hyperlink" Target="https://boingboing.net/2020/09/08/florida-police-department-trie.html" TargetMode="External"/><Relationship Id="rId1472" Type="http://schemas.openxmlformats.org/officeDocument/2006/relationships/hyperlink" Target="https://news.slashdot.org/story/20/10/09/2113257/london-installed-ai-cameras-to-monitor-social-distancing-lockdown-restrictions" TargetMode="External"/><Relationship Id="rId2109" Type="http://schemas.openxmlformats.org/officeDocument/2006/relationships/hyperlink" Target="https://www.reuters.com/article/us-britain-technology-racism-idUSKBN2622AA" TargetMode="External"/><Relationship Id="rId2316" Type="http://schemas.openxmlformats.org/officeDocument/2006/relationships/hyperlink" Target="https://variety.com/2020/digital/news/youtube-originals-black-lives-matter-racial-justice-fund-1234795843/" TargetMode="External"/><Relationship Id="rId2523" Type="http://schemas.openxmlformats.org/officeDocument/2006/relationships/hyperlink" Target="https://www.complex.com/life/2020/06/uber-lyft-respond-to-algorithmic-bias-study-price-increases-non-white-neighborhoods" TargetMode="External"/><Relationship Id="rId2730" Type="http://schemas.openxmlformats.org/officeDocument/2006/relationships/hyperlink" Target="https://securitytoday.com/articles/2019/10/14/facial-recognition-database-facing-potential-legal-action-for-using-photos.aspx" TargetMode="External"/><Relationship Id="rId702" Type="http://schemas.openxmlformats.org/officeDocument/2006/relationships/hyperlink" Target="https://www.forbes.com/sites/jackkelly/2020/08/13/big-british-bank-barclays-accused-of-spying-on-employees-this-may-be-the-new-trend/?sh=49dd3f7b43a0" TargetMode="External"/><Relationship Id="rId1125" Type="http://schemas.openxmlformats.org/officeDocument/2006/relationships/hyperlink" Target="https://www.vice.com/en/article/n7wymd/california-bill-would-mandate-crime-prediction-algorithms-instead-of-cash-bail" TargetMode="External"/><Relationship Id="rId1332" Type="http://schemas.openxmlformats.org/officeDocument/2006/relationships/hyperlink" Target="https://www.teenvogue.com/story/artificial-intelligence-policing-encode-justice" TargetMode="External"/><Relationship Id="rId4488" Type="http://schemas.openxmlformats.org/officeDocument/2006/relationships/hyperlink" Target="https://www.trendmicro.com/vinfo/de/security/news/vulnerabilities-and-exploits/google-home-mini-speaker-discovered-eavesdropping-on-home-user" TargetMode="External"/><Relationship Id="rId4695" Type="http://schemas.openxmlformats.org/officeDocument/2006/relationships/hyperlink" Target="https://www.zdnet.com/article/microsoft-launches-ai-chat-bot-tay-ai/" TargetMode="External"/><Relationship Id="rId3297" Type="http://schemas.openxmlformats.org/officeDocument/2006/relationships/hyperlink" Target="https://ipvm.com/forums/video-surveillance/topics/anyvision-ceo-threatened-to-sue-nbc-news-and-said-that-anyvision-was-the-most-ethical-company-known" TargetMode="External"/><Relationship Id="rId4348" Type="http://schemas.openxmlformats.org/officeDocument/2006/relationships/hyperlink" Target="https://www.dailydot.com/debug/iphone-x-face-id-mask/" TargetMode="External"/><Relationship Id="rId3157" Type="http://schemas.openxmlformats.org/officeDocument/2006/relationships/hyperlink" Target="https://redtailmedia.org/2020/01/27/convenience-chain-adds-facial-recognition-at-more-portland-stores/" TargetMode="External"/><Relationship Id="rId4555" Type="http://schemas.openxmlformats.org/officeDocument/2006/relationships/hyperlink" Target="https://www.wired.com/story/tesla-ntsb-autopilot-crash-death/" TargetMode="External"/><Relationship Id="rId4762" Type="http://schemas.openxmlformats.org/officeDocument/2006/relationships/hyperlink" Target="https://www.theverge.com/2019/8/8/20792326/facebook-facial-recognition-appeals-decision-damages-payment-court" TargetMode="External"/><Relationship Id="rId285" Type="http://schemas.openxmlformats.org/officeDocument/2006/relationships/hyperlink" Target="https://www.scmp.com/tech/tech-trends/article/3131442/increasing-use-facial-recognition-technology-china-faces-backlash" TargetMode="External"/><Relationship Id="rId3364" Type="http://schemas.openxmlformats.org/officeDocument/2006/relationships/hyperlink" Target="https://www.nbcnews.com/tech/tech-news/facebook-cracks-down-vaccine-misinformation-n980686" TargetMode="External"/><Relationship Id="rId3571" Type="http://schemas.openxmlformats.org/officeDocument/2006/relationships/hyperlink" Target="https://www.reuters.com/article/us-usa-sec-fintech-idUSKCN1OK22E" TargetMode="External"/><Relationship Id="rId4208" Type="http://schemas.openxmlformats.org/officeDocument/2006/relationships/hyperlink" Target="https://www.nytimes.com/2017/11/21/magazine/can-ai-be-taught-to-explain-itself.html" TargetMode="External"/><Relationship Id="rId4415" Type="http://schemas.openxmlformats.org/officeDocument/2006/relationships/hyperlink" Target="https://www.wired.com/story/facebook-will-find-your-face-even-when-its-not-tagged/" TargetMode="External"/><Relationship Id="rId4622" Type="http://schemas.openxmlformats.org/officeDocument/2006/relationships/hyperlink" Target="https://www.researchgate.net/publication/306032039_False_Positives_False_Negatives_and_False_Analyses_A_Rejoinder_to_Machine_Bias_There's_Software_Used_Across_the_Country_to_Predict_Future_Criminals_And_it's_Biased_Against_Blacks" TargetMode="External"/><Relationship Id="rId492" Type="http://schemas.openxmlformats.org/officeDocument/2006/relationships/hyperlink" Target="https://www.delish.com/food-news/a49298/secrets-about-shopping-on-amazon/" TargetMode="External"/><Relationship Id="rId2173" Type="http://schemas.openxmlformats.org/officeDocument/2006/relationships/hyperlink" Target="https://www.theguardian.com/world/2020/aug/16/facebook-algorithm-found-to-actively-promote-holocaust-denial" TargetMode="External"/><Relationship Id="rId2380" Type="http://schemas.openxmlformats.org/officeDocument/2006/relationships/hyperlink" Target="https://www.computerweekly.com/news/252479320/Greenpeace-urges-AWS-Google-and-Microsoft-to-cut-cloud-ties-with-oil-and-gas-customers" TargetMode="External"/><Relationship Id="rId3017" Type="http://schemas.openxmlformats.org/officeDocument/2006/relationships/hyperlink" Target="https://www.nytimes.com/2019/06/26/technology/google-university-chicago-data-sharing-lawsuit.html" TargetMode="External"/><Relationship Id="rId3224" Type="http://schemas.openxmlformats.org/officeDocument/2006/relationships/hyperlink" Target="https://www.theverge.com/2018/6/4/17424472/youtube-lgbt-demonetization-ads-algorithm" TargetMode="External"/><Relationship Id="rId3431" Type="http://schemas.openxmlformats.org/officeDocument/2006/relationships/hyperlink" Target="https://www.theverge.com/2019/11/7/20953040/openai-text-generation-ai-gpt-2-full-model-release-1-5b-parameters" TargetMode="External"/><Relationship Id="rId145" Type="http://schemas.openxmlformats.org/officeDocument/2006/relationships/hyperlink" Target="https://www.aiaaic.org/aiaaic-repository/ai-and-algorithmic-incidents-and-controversies/lapd-social-media-data-collection" TargetMode="External"/><Relationship Id="rId352" Type="http://schemas.openxmlformats.org/officeDocument/2006/relationships/hyperlink" Target="https://techcrunch.com/2021/04/24/india-orders-twitter-to-take-down-tweets-critical-of-its-coronavirus-handling/" TargetMode="External"/><Relationship Id="rId2033" Type="http://schemas.openxmlformats.org/officeDocument/2006/relationships/hyperlink" Target="https://www.theverge.com/2020/3/3/21163844/wechat-yy-censoring-coronavirus-keywords-citizen-lab" TargetMode="External"/><Relationship Id="rId2240" Type="http://schemas.openxmlformats.org/officeDocument/2006/relationships/hyperlink" Target="https://techcrunch.com/2020/03/06/facebook-face-masks-coronavirus/" TargetMode="External"/><Relationship Id="rId212" Type="http://schemas.openxmlformats.org/officeDocument/2006/relationships/hyperlink" Target="https://www.aiaaic.org/aiaaic-repository/ai-and-algorithmic-incidents-and-controversies/epic-systems-sepsis-prediction-algorithm" TargetMode="External"/><Relationship Id="rId1799" Type="http://schemas.openxmlformats.org/officeDocument/2006/relationships/hyperlink" Target="https://www.computing.co.uk/news/4021130/amazon-warehouse-robots-causing-injuries-staff-internal-documents-show" TargetMode="External"/><Relationship Id="rId2100" Type="http://schemas.openxmlformats.org/officeDocument/2006/relationships/hyperlink" Target="https://www.zdnet.com/article/working-from-home-your-boss-has-a-creepy-new-way-to-spy-on-you/" TargetMode="External"/><Relationship Id="rId4065" Type="http://schemas.openxmlformats.org/officeDocument/2006/relationships/hyperlink" Target="https://indianexpress.com/article/technology/science/hate-speech-detecting-ais-easily-fooled-by-humans-study-5360533/" TargetMode="External"/><Relationship Id="rId4272" Type="http://schemas.openxmlformats.org/officeDocument/2006/relationships/hyperlink" Target="https://spectrum.ieee.org/biomedical/diagnostics/how-ibm-watson-overpromised-and-underdelivered-on-ai-health-care" TargetMode="External"/><Relationship Id="rId1659" Type="http://schemas.openxmlformats.org/officeDocument/2006/relationships/hyperlink" Target="https://jack-clark.net/2020/10/05/import-ai-217-deepfaked-congressmen-and-deepfaked-kids-steering-gpt3-with-gedi-amazons-robots-versus-its-humans/" TargetMode="External"/><Relationship Id="rId1866" Type="http://schemas.openxmlformats.org/officeDocument/2006/relationships/hyperlink" Target="https://www.platformer.news/p/the-withering-email-that-got-an-ethical" TargetMode="External"/><Relationship Id="rId2917" Type="http://schemas.openxmlformats.org/officeDocument/2006/relationships/hyperlink" Target="https://www.wired.com/story/behind-rise-chinas-facial-recognition-giants/" TargetMode="External"/><Relationship Id="rId3081" Type="http://schemas.openxmlformats.org/officeDocument/2006/relationships/hyperlink" Target="https://www.vice.com/en/article/ywyxex/deepfake-of-mark-zuckerberg-facebook-fake-video-policy" TargetMode="External"/><Relationship Id="rId4132" Type="http://schemas.openxmlformats.org/officeDocument/2006/relationships/hyperlink" Target="https://www.dailymail.co.uk/news/article-5894691/Black-passengers-LA-likely-taxi-Lyft-Uber-cancelled.html" TargetMode="External"/><Relationship Id="rId1519" Type="http://schemas.openxmlformats.org/officeDocument/2006/relationships/hyperlink" Target="https://hai.stanford.edu/blog/geographic-bias-medical-ai-tools" TargetMode="External"/><Relationship Id="rId1726" Type="http://schemas.openxmlformats.org/officeDocument/2006/relationships/hyperlink" Target="https://www.zmescience.com/research/technology/half-twitter-accounts-26052020/" TargetMode="External"/><Relationship Id="rId1933" Type="http://schemas.openxmlformats.org/officeDocument/2006/relationships/hyperlink" Target="https://thenextweb.com/neural/2020/09/24/c-list-celebs-slammed-for-promoting-digital-blackface-app/" TargetMode="External"/><Relationship Id="rId18" Type="http://schemas.openxmlformats.org/officeDocument/2006/relationships/hyperlink" Target="http://e-background-checks.com/" TargetMode="External"/><Relationship Id="rId3898" Type="http://schemas.openxmlformats.org/officeDocument/2006/relationships/hyperlink" Target="https://www.cbc.ca/news/canada/calgary/cadillac-fairview-mall-directory-facial-recognition-suspended-1.4774692" TargetMode="External"/><Relationship Id="rId3758" Type="http://schemas.openxmlformats.org/officeDocument/2006/relationships/hyperlink" Target="https://www.theglobeandmail.com/news/world/china-using-big-data-to-detain-people-in-re-education-before-crime-committed-report/article38126551/" TargetMode="External"/><Relationship Id="rId3965" Type="http://schemas.openxmlformats.org/officeDocument/2006/relationships/hyperlink" Target="https://www.independent.co.uk/life-style/gadgets-and-tech/news/amazon-alexa-patent-listening-me-facebook-phone-talking-ads-a8300246.html" TargetMode="External"/><Relationship Id="rId4809" Type="http://schemas.openxmlformats.org/officeDocument/2006/relationships/hyperlink" Target="https://www.aiaaic.org/aiaaic-repository/uk-visa-foreign-language-test-cheating" TargetMode="External"/><Relationship Id="rId679" Type="http://schemas.openxmlformats.org/officeDocument/2006/relationships/hyperlink" Target="https://www.hackread.com/apple-co-founder-steve-wozniak-sues-youtube-bitcoin-scams/" TargetMode="External"/><Relationship Id="rId886" Type="http://schemas.openxmlformats.org/officeDocument/2006/relationships/hyperlink" Target="https://www.iflscience.com/technology/over-1000-experts-call-out-racially-biased-ai-designed-to-predict-crime-based-on-your-face/" TargetMode="External"/><Relationship Id="rId2567" Type="http://schemas.openxmlformats.org/officeDocument/2006/relationships/hyperlink" Target="https://keenlab.tencent.com/en/whitepapers/Experimental_Security_Research_of_Tesla_Autopilot.pdf" TargetMode="External"/><Relationship Id="rId2774" Type="http://schemas.openxmlformats.org/officeDocument/2006/relationships/hyperlink" Target="https://www.ie.edu/law-school/news-events/news/living-algorithm-ie-law-students-develop-innovative-project-raise-awareness-new-technologies/" TargetMode="External"/><Relationship Id="rId3618" Type="http://schemas.openxmlformats.org/officeDocument/2006/relationships/hyperlink" Target="https://www.thethings.com/super-cute-robot-begs-not-be-turned-off-could-you-resist/" TargetMode="External"/><Relationship Id="rId2" Type="http://schemas.openxmlformats.org/officeDocument/2006/relationships/hyperlink" Target="https://www.aiaaic.org/aiaaic-repository/ai-and-algorithmic-incidents-and-controversies/google-docs-inclusive-language-warnings" TargetMode="External"/><Relationship Id="rId539" Type="http://schemas.openxmlformats.org/officeDocument/2006/relationships/hyperlink" Target="https://www.bloomberg.com/opinion/articles/2021-03-15/elon-musk-technoking-title-the-latest-tesla-distraction" TargetMode="External"/><Relationship Id="rId746" Type="http://schemas.openxmlformats.org/officeDocument/2006/relationships/hyperlink" Target="https://venturebeat.com/2020/03/04/if-youre-worried-about-the-end-of-privacy-dont-waste-your-outrage-on-clearview-ai/" TargetMode="External"/><Relationship Id="rId1169" Type="http://schemas.openxmlformats.org/officeDocument/2006/relationships/hyperlink" Target="https://www.politico.eu/article/activists-urge-eu-to-ban-live-facial-recognition-in-public-spaces/" TargetMode="External"/><Relationship Id="rId1376" Type="http://schemas.openxmlformats.org/officeDocument/2006/relationships/hyperlink" Target="https://mashable.com/article/secret-service-locate-x-babel-street-surveillance/?europe=true" TargetMode="External"/><Relationship Id="rId1583" Type="http://schemas.openxmlformats.org/officeDocument/2006/relationships/hyperlink" Target="https://www.standard.co.uk/tech/channel-4-alternative-christmas-message-queen-speech-b465083.html" TargetMode="External"/><Relationship Id="rId2427" Type="http://schemas.openxmlformats.org/officeDocument/2006/relationships/hyperlink" Target="https://www.dailymail.co.uk/sciencetech/article-8406157/Creepy-facial-recognition-search-engine-tracks-persons-photos-online.html" TargetMode="External"/><Relationship Id="rId2981" Type="http://schemas.openxmlformats.org/officeDocument/2006/relationships/hyperlink" Target="https://eu.usatoday.com/story/news/nation/2019/03/09/california-hospital-robot-delivers-end-life-news-family-outraged/3113760002/" TargetMode="External"/><Relationship Id="rId3825" Type="http://schemas.openxmlformats.org/officeDocument/2006/relationships/hyperlink" Target="https://www.scmp.com/abacus/tech/article/3028957/chinese-state-media-has-tv-news-anchors-can-broadcast-24/7-computer" TargetMode="External"/><Relationship Id="rId953" Type="http://schemas.openxmlformats.org/officeDocument/2006/relationships/hyperlink" Target="https://www.rte.ie/brainstorm/2020/1008/1170205-algorithms-leaving-cert-calculated-grades-data/" TargetMode="External"/><Relationship Id="rId1029" Type="http://schemas.openxmlformats.org/officeDocument/2006/relationships/hyperlink" Target="https://www.nytimes.com/2020/03/01/business/china-coronavirus-surveillance.html" TargetMode="External"/><Relationship Id="rId1236" Type="http://schemas.openxmlformats.org/officeDocument/2006/relationships/hyperlink" Target="https://www.washingtonpost.com/local/public-safety/facial-recognition-washington/2021/04/27/a6fb257c-a6c3-11eb-8d25-7b30e74923ea_story.html" TargetMode="External"/><Relationship Id="rId1790" Type="http://schemas.openxmlformats.org/officeDocument/2006/relationships/hyperlink" Target="https://www.abajournal.com/news/article/suit-claims-macys-uses-facial-recognition-software-to-identify-customers-on-security-cameras" TargetMode="External"/><Relationship Id="rId2634" Type="http://schemas.openxmlformats.org/officeDocument/2006/relationships/hyperlink" Target="http://tv.cctv.com/2019/03/16/VIDE5zEl0LD8J4qB9dOGTO1R190316.shtml" TargetMode="External"/><Relationship Id="rId2841" Type="http://schemas.openxmlformats.org/officeDocument/2006/relationships/hyperlink" Target="https://www.wired.co.uk/article/police-facial-recognition-south-wales-court-decision" TargetMode="External"/><Relationship Id="rId82" Type="http://schemas.openxmlformats.org/officeDocument/2006/relationships/hyperlink" Target="https://www.aiaaic.org/aiaaic-repository/ai-and-algorithmic-incidents-and-controversies/s-korea-immigration-facial-recognition-sharing" TargetMode="External"/><Relationship Id="rId606" Type="http://schemas.openxmlformats.org/officeDocument/2006/relationships/hyperlink" Target="https://www.oliveoiltimes.com/business/spanish-producers-join-concerns-over-nutri-score/88032" TargetMode="External"/><Relationship Id="rId813" Type="http://schemas.openxmlformats.org/officeDocument/2006/relationships/hyperlink" Target="https://www.theverge.com/2020/12/9/22166023/epic-proctorio-examity-privacy-online-testing-school-lawsuit-proctoring" TargetMode="External"/><Relationship Id="rId1443" Type="http://schemas.openxmlformats.org/officeDocument/2006/relationships/hyperlink" Target="https://diginomica.com/un-report-our-algorithmic-world-creating-social-welfare-dystopia" TargetMode="External"/><Relationship Id="rId1650" Type="http://schemas.openxmlformats.org/officeDocument/2006/relationships/hyperlink" Target="https://venturebeat.com/2020/08/31/twitter-labels-deepfake-video-shared-by-trump-aide-as-manipulated-media/" TargetMode="External"/><Relationship Id="rId2701" Type="http://schemas.openxmlformats.org/officeDocument/2006/relationships/hyperlink" Target="https://www.theage.com.au/national/victoria/tough-new-rules-for-big-brother-face-reading-technology-in-schools-20190205-p50vpx.html" TargetMode="External"/><Relationship Id="rId4599" Type="http://schemas.openxmlformats.org/officeDocument/2006/relationships/hyperlink" Target="https://www.aiaaic.org/aiaaic-repository/ai-and-algorithmic-incidents-and-controversies/the-dao-smart-contracts-hack" TargetMode="External"/><Relationship Id="rId1303" Type="http://schemas.openxmlformats.org/officeDocument/2006/relationships/hyperlink" Target="https://www.scotsman.com/news/crime/police-scotland-curbs-drone-use-after-watchdogs-concerns-about-wide-ranging-deployment-3110077" TargetMode="External"/><Relationship Id="rId1510" Type="http://schemas.openxmlformats.org/officeDocument/2006/relationships/hyperlink" Target="https://scitechdaily.com/patient-safety-risk-concerns-over-exaggerated-claims-of-ai-outperforming-doctors/" TargetMode="External"/><Relationship Id="rId4459" Type="http://schemas.openxmlformats.org/officeDocument/2006/relationships/hyperlink" Target="https://www.techrepublic.com/article/the-10-biggest-ai-failures-of-2017/" TargetMode="External"/><Relationship Id="rId4666" Type="http://schemas.openxmlformats.org/officeDocument/2006/relationships/hyperlink" Target="https://www.washingtonpost.com/news/innovations/wp/2016/05/24/terrorist-or-pedophile-this-start-up-says-it-can-out-secrets-by-analyzing-faces/" TargetMode="External"/><Relationship Id="rId4873" Type="http://schemas.openxmlformats.org/officeDocument/2006/relationships/hyperlink" Target="https://medium.com/dataseries/the-rise-and-fall-of-knight-capital-buy-high-sell-low-rinse-and-repeat-ae17fae780f6" TargetMode="External"/><Relationship Id="rId3268" Type="http://schemas.openxmlformats.org/officeDocument/2006/relationships/hyperlink" Target="https://www.businessinsider.com/facebook-built-awkward-question-chatbot-2019-12?op=1&amp;r=US&amp;IR=T" TargetMode="External"/><Relationship Id="rId3475" Type="http://schemas.openxmlformats.org/officeDocument/2006/relationships/hyperlink" Target="https://www.bbc.co.uk/news/blogs-china-blog-48552907" TargetMode="External"/><Relationship Id="rId3682" Type="http://schemas.openxmlformats.org/officeDocument/2006/relationships/hyperlink" Target="https://www.technologyreview.com/2020/03/13/905323/ai-lie-detectors-polygraph-silent-talker-iborderctrl-converus-neuroid/" TargetMode="External"/><Relationship Id="rId4319" Type="http://schemas.openxmlformats.org/officeDocument/2006/relationships/hyperlink" Target="https://mashable.com/article/putting-iphone-x-face-id-to-twin-test" TargetMode="External"/><Relationship Id="rId4526" Type="http://schemas.openxmlformats.org/officeDocument/2006/relationships/hyperlink" Target="https://money.cnn.com/2017/10/05/technology/culture/youtube-conspiracy/index.html" TargetMode="External"/><Relationship Id="rId4733" Type="http://schemas.openxmlformats.org/officeDocument/2006/relationships/hyperlink" Target="https://www.theguardian.com/technology/2015/jun/26/google-delphi-two-self-driving-cars-near-miss" TargetMode="External"/><Relationship Id="rId494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7200/resource?uri=http%3A%2F%2Ffoo.example%2FIncidentReporting%2FConsumerService" TargetMode="External"/><Relationship Id="rId13" Type="http://schemas.openxmlformats.org/officeDocument/2006/relationships/hyperlink" Target="http://localhost:7200/resource?uri=http%3A%2F%2Ffoo.example%2FIncidentReporting%2FSustainableconsumption" TargetMode="External"/><Relationship Id="rId18" Type="http://schemas.openxmlformats.org/officeDocument/2006/relationships/hyperlink" Target="http://localhost:7200/resource?uri=http%3A%2F%2Ffoo.example%2FIncidentReporting%2FPropertyRights" TargetMode="External"/><Relationship Id="rId26" Type="http://schemas.openxmlformats.org/officeDocument/2006/relationships/hyperlink" Target="http://localhost:7200/resource?uri=http%3A%2F%2Ffoo.example%2FIncidentReporting%2FDueDiligence" TargetMode="External"/><Relationship Id="rId3" Type="http://schemas.openxmlformats.org/officeDocument/2006/relationships/hyperlink" Target="http://localhost:7200/resource?uri=http%3A%2F%2Ffoo.example%2FIncidentReporting%2FEducationandCulture" TargetMode="External"/><Relationship Id="rId21" Type="http://schemas.openxmlformats.org/officeDocument/2006/relationships/hyperlink" Target="http://localhost:7200/resource?uri=http%3A%2F%2Ffoo.example%2FIncidentReporting%2FPollution" TargetMode="External"/><Relationship Id="rId7" Type="http://schemas.openxmlformats.org/officeDocument/2006/relationships/hyperlink" Target="http://localhost:7200/resource?uri=http%3A%2F%2Ffoo.example%2FIncidentReporting%2FConsumerhealthandSafety" TargetMode="External"/><Relationship Id="rId12" Type="http://schemas.openxmlformats.org/officeDocument/2006/relationships/hyperlink" Target="http://localhost:7200/resource?uri=http%3A%2F%2Ffoo.example%2FIncidentReporting%2FFairinformation" TargetMode="External"/><Relationship Id="rId17" Type="http://schemas.openxmlformats.org/officeDocument/2006/relationships/hyperlink" Target="http://localhost:7200/resource?uri=http%3A%2F%2Ffoo.example%2FIncidentReporting%2FPromotingSocialResp" TargetMode="External"/><Relationship Id="rId25" Type="http://schemas.openxmlformats.org/officeDocument/2006/relationships/hyperlink" Target="http://localhost:7200/resource?uri=http%3A%2F%2Ffoo.example%2FIncidentReporting%2FDiscrimination" TargetMode="External"/><Relationship Id="rId33" Type="http://schemas.openxmlformats.org/officeDocument/2006/relationships/hyperlink" Target="http://localhost:7200/resource?uri=http%3A%2F%2Ffoo.example%2FIncidentReporting%2FWorkingConditions" TargetMode="External"/><Relationship Id="rId2" Type="http://schemas.openxmlformats.org/officeDocument/2006/relationships/hyperlink" Target="http://localhost:7200/resource?uri=http%3A%2F%2Ffoo.example%2FIncidentReporting%2FCommunityInvolvement" TargetMode="External"/><Relationship Id="rId16" Type="http://schemas.openxmlformats.org/officeDocument/2006/relationships/hyperlink" Target="http://localhost:7200/resource?uri=http%3A%2F%2Ffoo.example%2FIncidentReporting%2FPoliticalInvolvement" TargetMode="External"/><Relationship Id="rId20" Type="http://schemas.openxmlformats.org/officeDocument/2006/relationships/hyperlink" Target="http://localhost:7200/resource?uri=http%3A%2F%2Ffoo.example%2FIncidentReporting%2FEnvironmentProtection" TargetMode="External"/><Relationship Id="rId29" Type="http://schemas.openxmlformats.org/officeDocument/2006/relationships/hyperlink" Target="http://localhost:7200/resource?uri=http%3A%2F%2Ffoo.example%2FIncidentReporting%2FEmploymentRelationships" TargetMode="External"/><Relationship Id="rId1" Type="http://schemas.openxmlformats.org/officeDocument/2006/relationships/hyperlink" Target="http://localhost:7200/resource?uri=http%3A%2F%2Ffoo.example%2FIncidentReporting%2FCommunity" TargetMode="External"/><Relationship Id="rId6" Type="http://schemas.openxmlformats.org/officeDocument/2006/relationships/hyperlink" Target="http://localhost:7200/resource?uri=http%3A%2F%2Ffoo.example%2FIncidentReporting%2FWealthandIncomecreation" TargetMode="External"/><Relationship Id="rId11" Type="http://schemas.openxmlformats.org/officeDocument/2006/relationships/hyperlink" Target="http://localhost:7200/resource?uri=http%3A%2F%2Ffoo.example%2FIncidentReporting%2FEssentialServices" TargetMode="External"/><Relationship Id="rId24" Type="http://schemas.openxmlformats.org/officeDocument/2006/relationships/hyperlink" Target="http://localhost:7200/resource?uri=http%3A%2F%2Ffoo.example%2FIncidentReporting%2FComplicity" TargetMode="External"/><Relationship Id="rId32" Type="http://schemas.openxmlformats.org/officeDocument/2006/relationships/hyperlink" Target="http://localhost:7200/resource?uri=http%3A%2F%2Ffoo.example%2FIncidentReporting%2FTrainingandDevelopment" TargetMode="External"/><Relationship Id="rId5" Type="http://schemas.openxmlformats.org/officeDocument/2006/relationships/hyperlink" Target="http://localhost:7200/resource?uri=http%3A%2F%2Ffoo.example%2FIncidentReporting%2FTechnologyDevelopmentandAccess" TargetMode="External"/><Relationship Id="rId15" Type="http://schemas.openxmlformats.org/officeDocument/2006/relationships/hyperlink" Target="http://localhost:7200/resource?uri=http%3A%2F%2Ffoo.example%2FIncidentReporting%2FFaircompetetion" TargetMode="External"/><Relationship Id="rId23" Type="http://schemas.openxmlformats.org/officeDocument/2006/relationships/hyperlink" Target="http://localhost:7200/resource?uri=http%3A%2F%2Ffoo.example%2FIncidentReporting%2FCivilandPoliticalRights" TargetMode="External"/><Relationship Id="rId28" Type="http://schemas.openxmlformats.org/officeDocument/2006/relationships/hyperlink" Target="http://localhost:7200/resource?uri=http%3A%2F%2Ffoo.example%2FIncidentReporting%2FResolvingGrievances" TargetMode="External"/><Relationship Id="rId10" Type="http://schemas.openxmlformats.org/officeDocument/2006/relationships/hyperlink" Target="http://localhost:7200/resource?uri=http%3A%2F%2Ffoo.example%2FIncidentReporting%2FEducationandawareness" TargetMode="External"/><Relationship Id="rId19" Type="http://schemas.openxmlformats.org/officeDocument/2006/relationships/hyperlink" Target="http://localhost:7200/resource?uri=http%3A%2F%2Ffoo.example%2FIncidentReporting%2FClimateChange" TargetMode="External"/><Relationship Id="rId31" Type="http://schemas.openxmlformats.org/officeDocument/2006/relationships/hyperlink" Target="http://localhost:7200/resource?uri=http%3A%2F%2Ffoo.example%2FIncidentReporting%2FSocialDialogue" TargetMode="External"/><Relationship Id="rId4" Type="http://schemas.openxmlformats.org/officeDocument/2006/relationships/hyperlink" Target="http://localhost:7200/resource?uri=http%3A%2F%2Ffoo.example%2FIncidentReporting%2FEmploymentCreation" TargetMode="External"/><Relationship Id="rId9" Type="http://schemas.openxmlformats.org/officeDocument/2006/relationships/hyperlink" Target="http://localhost:7200/resource?uri=http%3A%2F%2Ffoo.example%2FIncidentReporting%2FDataProtection" TargetMode="External"/><Relationship Id="rId14" Type="http://schemas.openxmlformats.org/officeDocument/2006/relationships/hyperlink" Target="http://localhost:7200/resource?uri=http%3A%2F%2Ffoo.example%2FIncidentReporting%2FCorruption" TargetMode="External"/><Relationship Id="rId22" Type="http://schemas.openxmlformats.org/officeDocument/2006/relationships/hyperlink" Target="http://localhost:7200/resource?uri=http%3A%2F%2Ffoo.example%2FIncidentReporting%2FSustainableresourceuse" TargetMode="External"/><Relationship Id="rId27" Type="http://schemas.openxmlformats.org/officeDocument/2006/relationships/hyperlink" Target="http://localhost:7200/resource?uri=http%3A%2F%2Ffoo.example%2FIncidentReporting%2FEconomicSocialCulturalRights" TargetMode="External"/><Relationship Id="rId30" Type="http://schemas.openxmlformats.org/officeDocument/2006/relationships/hyperlink" Target="http://localhost:7200/resource?uri=http%3A%2F%2Ffoo.example%2FIncidentReporting%2FHealthandSafet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7200/resource?uri=http%3A%2F%2Ffoo.example%2FIncidentReporting%2FDataProtection" TargetMode="External"/><Relationship Id="rId13" Type="http://schemas.openxmlformats.org/officeDocument/2006/relationships/hyperlink" Target="http://localhost:7200/resource?uri=http%3A%2F%2Ffoo.example%2FIncidentReporting%2FCorruption" TargetMode="External"/><Relationship Id="rId18" Type="http://schemas.openxmlformats.org/officeDocument/2006/relationships/hyperlink" Target="http://localhost:7200/resource?uri=http%3A%2F%2Ffoo.example%2FIncidentReporting%2FClimateChange" TargetMode="External"/><Relationship Id="rId26" Type="http://schemas.openxmlformats.org/officeDocument/2006/relationships/hyperlink" Target="http://localhost:7200/resource?uri=http%3A%2F%2Ffoo.example%2FIncidentReporting%2FEconomicSocialCulturalRights" TargetMode="External"/><Relationship Id="rId3" Type="http://schemas.openxmlformats.org/officeDocument/2006/relationships/hyperlink" Target="http://localhost:7200/resource?uri=http%3A%2F%2Ffoo.example%2FIncidentReporting%2FEmploymentCreation" TargetMode="External"/><Relationship Id="rId21" Type="http://schemas.openxmlformats.org/officeDocument/2006/relationships/hyperlink" Target="http://localhost:7200/resource?uri=http%3A%2F%2Ffoo.example%2FIncidentReporting%2FSustainableresourceuse" TargetMode="External"/><Relationship Id="rId7" Type="http://schemas.openxmlformats.org/officeDocument/2006/relationships/hyperlink" Target="http://localhost:7200/resource?uri=http%3A%2F%2Ffoo.example%2FIncidentReporting%2FConsumerService" TargetMode="External"/><Relationship Id="rId12" Type="http://schemas.openxmlformats.org/officeDocument/2006/relationships/hyperlink" Target="http://localhost:7200/resource?uri=http%3A%2F%2Ffoo.example%2FIncidentReporting%2FSustainableconsumption" TargetMode="External"/><Relationship Id="rId17" Type="http://schemas.openxmlformats.org/officeDocument/2006/relationships/hyperlink" Target="http://localhost:7200/resource?uri=http%3A%2F%2Ffoo.example%2FIncidentReporting%2FPropertyRights" TargetMode="External"/><Relationship Id="rId25" Type="http://schemas.openxmlformats.org/officeDocument/2006/relationships/hyperlink" Target="http://localhost:7200/resource?uri=http%3A%2F%2Ffoo.example%2FIncidentReporting%2FDueDiligence" TargetMode="External"/><Relationship Id="rId2" Type="http://schemas.openxmlformats.org/officeDocument/2006/relationships/hyperlink" Target="http://localhost:7200/resource?uri=http%3A%2F%2Ffoo.example%2FIncidentReporting%2FEducationandCulture" TargetMode="External"/><Relationship Id="rId16" Type="http://schemas.openxmlformats.org/officeDocument/2006/relationships/hyperlink" Target="http://localhost:7200/resource?uri=http%3A%2F%2Ffoo.example%2FIncidentReporting%2FPromotingSocialResp" TargetMode="External"/><Relationship Id="rId20" Type="http://schemas.openxmlformats.org/officeDocument/2006/relationships/hyperlink" Target="http://localhost:7200/resource?uri=http%3A%2F%2Ffoo.example%2FIncidentReporting%2FPollution" TargetMode="External"/><Relationship Id="rId29" Type="http://schemas.openxmlformats.org/officeDocument/2006/relationships/hyperlink" Target="http://localhost:7200/resource?uri=http%3A%2F%2Ffoo.example%2FIncidentReporting%2FHealthandSafety" TargetMode="External"/><Relationship Id="rId1" Type="http://schemas.openxmlformats.org/officeDocument/2006/relationships/hyperlink" Target="http://localhost:7200/resource?uri=http%3A%2F%2Ffoo.example%2FIncidentReporting%2FCommunityInvolvement" TargetMode="External"/><Relationship Id="rId6" Type="http://schemas.openxmlformats.org/officeDocument/2006/relationships/hyperlink" Target="http://localhost:7200/resource?uri=http%3A%2F%2Ffoo.example%2FIncidentReporting%2FConsumerhealthandSafety" TargetMode="External"/><Relationship Id="rId11" Type="http://schemas.openxmlformats.org/officeDocument/2006/relationships/hyperlink" Target="http://localhost:7200/resource?uri=http%3A%2F%2Ffoo.example%2FIncidentReporting%2FFairinformation" TargetMode="External"/><Relationship Id="rId24" Type="http://schemas.openxmlformats.org/officeDocument/2006/relationships/hyperlink" Target="http://localhost:7200/resource?uri=http%3A%2F%2Ffoo.example%2FIncidentReporting%2FDiscrimination" TargetMode="External"/><Relationship Id="rId32" Type="http://schemas.openxmlformats.org/officeDocument/2006/relationships/hyperlink" Target="http://localhost:7200/resource?uri=http%3A%2F%2Ffoo.example%2FIncidentReporting%2FWorkingConditions" TargetMode="External"/><Relationship Id="rId5" Type="http://schemas.openxmlformats.org/officeDocument/2006/relationships/hyperlink" Target="http://localhost:7200/resource?uri=http%3A%2F%2Ffoo.example%2FIncidentReporting%2FWealthandIncomecreation" TargetMode="External"/><Relationship Id="rId15" Type="http://schemas.openxmlformats.org/officeDocument/2006/relationships/hyperlink" Target="http://localhost:7200/resource?uri=http%3A%2F%2Ffoo.example%2FIncidentReporting%2FPoliticalInvolvement" TargetMode="External"/><Relationship Id="rId23" Type="http://schemas.openxmlformats.org/officeDocument/2006/relationships/hyperlink" Target="http://localhost:7200/resource?uri=http%3A%2F%2Ffoo.example%2FIncidentReporting%2FComplicity" TargetMode="External"/><Relationship Id="rId28" Type="http://schemas.openxmlformats.org/officeDocument/2006/relationships/hyperlink" Target="http://localhost:7200/resource?uri=http%3A%2F%2Ffoo.example%2FIncidentReporting%2FEmploymentRelationships" TargetMode="External"/><Relationship Id="rId10" Type="http://schemas.openxmlformats.org/officeDocument/2006/relationships/hyperlink" Target="http://localhost:7200/resource?uri=http%3A%2F%2Ffoo.example%2FIncidentReporting%2FEssentialServices" TargetMode="External"/><Relationship Id="rId19" Type="http://schemas.openxmlformats.org/officeDocument/2006/relationships/hyperlink" Target="http://localhost:7200/resource?uri=http%3A%2F%2Ffoo.example%2FIncidentReporting%2FEnvironmentProtection" TargetMode="External"/><Relationship Id="rId31" Type="http://schemas.openxmlformats.org/officeDocument/2006/relationships/hyperlink" Target="http://localhost:7200/resource?uri=http%3A%2F%2Ffoo.example%2FIncidentReporting%2FTrainingandDevelopment" TargetMode="External"/><Relationship Id="rId4" Type="http://schemas.openxmlformats.org/officeDocument/2006/relationships/hyperlink" Target="http://localhost:7200/resource?uri=http%3A%2F%2Ffoo.example%2FIncidentReporting%2FTechnologyDevelopmentandAccess" TargetMode="External"/><Relationship Id="rId9" Type="http://schemas.openxmlformats.org/officeDocument/2006/relationships/hyperlink" Target="http://localhost:7200/resource?uri=http%3A%2F%2Ffoo.example%2FIncidentReporting%2FEducationandawareness" TargetMode="External"/><Relationship Id="rId14" Type="http://schemas.openxmlformats.org/officeDocument/2006/relationships/hyperlink" Target="http://localhost:7200/resource?uri=http%3A%2F%2Ffoo.example%2FIncidentReporting%2FFaircompetetion" TargetMode="External"/><Relationship Id="rId22" Type="http://schemas.openxmlformats.org/officeDocument/2006/relationships/hyperlink" Target="http://localhost:7200/resource?uri=http%3A%2F%2Ffoo.example%2FIncidentReporting%2FCivilandPoliticalRights" TargetMode="External"/><Relationship Id="rId27" Type="http://schemas.openxmlformats.org/officeDocument/2006/relationships/hyperlink" Target="http://localhost:7200/resource?uri=http%3A%2F%2Ffoo.example%2FIncidentReporting%2FResolvingGrievances" TargetMode="External"/><Relationship Id="rId30" Type="http://schemas.openxmlformats.org/officeDocument/2006/relationships/hyperlink" Target="http://localhost:7200/resource?uri=http%3A%2F%2Ffoo.example%2FIncidentReporting%2FSocialDialog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866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K16" sqref="K16"/>
    </sheetView>
  </sheetViews>
  <sheetFormatPr defaultRowHeight="14.4"/>
  <cols>
    <col min="1" max="1" width="20.109375" customWidth="1"/>
    <col min="2" max="2" width="43.88671875" customWidth="1"/>
    <col min="4" max="4" width="23.77734375" customWidth="1"/>
    <col min="5" max="5" width="31.5546875" customWidth="1"/>
    <col min="6" max="6" width="23.77734375" customWidth="1"/>
    <col min="7" max="7" width="15" customWidth="1"/>
    <col min="8" max="8" width="31.5546875" customWidth="1"/>
    <col min="10" max="10" width="21.33203125" customWidth="1"/>
    <col min="11" max="17" width="15.6640625" customWidth="1"/>
    <col min="18" max="23" width="15" customWidth="1"/>
  </cols>
  <sheetData>
    <row r="1" spans="1:28" ht="15" customHeight="1">
      <c r="A1" s="1" t="s">
        <v>80</v>
      </c>
      <c r="B1" s="1" t="s">
        <v>81</v>
      </c>
      <c r="C1" s="1" t="s">
        <v>82</v>
      </c>
      <c r="D1" s="2" t="s">
        <v>83</v>
      </c>
      <c r="E1" s="2" t="s">
        <v>84</v>
      </c>
      <c r="F1" s="2" t="s">
        <v>85</v>
      </c>
      <c r="G1" s="1" t="s">
        <v>87</v>
      </c>
      <c r="H1" s="1" t="s">
        <v>88</v>
      </c>
      <c r="I1" s="1" t="s">
        <v>86</v>
      </c>
      <c r="J1" s="3" t="s">
        <v>89</v>
      </c>
      <c r="K1" s="3" t="s">
        <v>90</v>
      </c>
      <c r="L1" s="3" t="s">
        <v>90</v>
      </c>
      <c r="M1" s="3" t="s">
        <v>90</v>
      </c>
      <c r="N1" s="3" t="s">
        <v>90</v>
      </c>
      <c r="O1" s="3" t="s">
        <v>90</v>
      </c>
      <c r="P1" s="3" t="s">
        <v>90</v>
      </c>
      <c r="Q1" s="4" t="s">
        <v>91</v>
      </c>
      <c r="R1" s="4" t="s">
        <v>91</v>
      </c>
      <c r="S1" s="4" t="s">
        <v>91</v>
      </c>
      <c r="T1" s="4" t="s">
        <v>91</v>
      </c>
      <c r="U1" s="4" t="s">
        <v>91</v>
      </c>
      <c r="V1" s="4" t="s">
        <v>91</v>
      </c>
      <c r="W1" s="4" t="s">
        <v>91</v>
      </c>
      <c r="X1" s="4" t="s">
        <v>0</v>
      </c>
    </row>
    <row r="2" spans="1:28">
      <c r="A2" s="5" t="s">
        <v>1</v>
      </c>
      <c r="B2" s="27" t="s">
        <v>2</v>
      </c>
      <c r="C2">
        <v>2022</v>
      </c>
      <c r="D2" t="s">
        <v>3</v>
      </c>
      <c r="E2" t="s">
        <v>4</v>
      </c>
      <c r="F2" t="s">
        <v>63</v>
      </c>
      <c r="G2" t="s">
        <v>5</v>
      </c>
      <c r="H2" t="s">
        <v>5</v>
      </c>
      <c r="I2" t="s">
        <v>71</v>
      </c>
      <c r="J2" s="36" t="s">
        <v>6</v>
      </c>
      <c r="K2" t="s">
        <v>96</v>
      </c>
      <c r="L2" t="s">
        <v>7</v>
      </c>
      <c r="Q2" t="s">
        <v>152</v>
      </c>
      <c r="R2" t="s">
        <v>146</v>
      </c>
      <c r="X2" t="s">
        <v>167</v>
      </c>
      <c r="Y2" s="6"/>
      <c r="Z2" s="6"/>
      <c r="AA2" s="6"/>
      <c r="AB2" s="6"/>
    </row>
    <row r="3" spans="1:28">
      <c r="A3" s="5" t="s">
        <v>8</v>
      </c>
      <c r="B3" s="27" t="s">
        <v>9</v>
      </c>
      <c r="C3">
        <v>2022</v>
      </c>
      <c r="D3" t="s">
        <v>10</v>
      </c>
      <c r="E3" t="s">
        <v>11</v>
      </c>
      <c r="F3" t="s">
        <v>64</v>
      </c>
      <c r="G3" t="s">
        <v>12</v>
      </c>
      <c r="H3" t="s">
        <v>12</v>
      </c>
      <c r="I3" t="s">
        <v>72</v>
      </c>
      <c r="J3" s="36" t="s">
        <v>13</v>
      </c>
      <c r="K3" t="s">
        <v>94</v>
      </c>
      <c r="Q3" t="s">
        <v>157</v>
      </c>
      <c r="X3" t="s">
        <v>14</v>
      </c>
      <c r="Y3" s="6"/>
      <c r="Z3" s="6"/>
      <c r="AA3" s="6"/>
      <c r="AB3" s="6"/>
    </row>
    <row r="4" spans="1:28">
      <c r="A4" s="5" t="s">
        <v>15</v>
      </c>
      <c r="B4" s="27" t="s">
        <v>16</v>
      </c>
      <c r="C4">
        <v>2021</v>
      </c>
      <c r="D4" t="s">
        <v>17</v>
      </c>
      <c r="E4" t="s">
        <v>18</v>
      </c>
      <c r="F4" t="s">
        <v>65</v>
      </c>
      <c r="G4" t="s">
        <v>19</v>
      </c>
      <c r="H4" t="s">
        <v>19</v>
      </c>
      <c r="I4" t="s">
        <v>73</v>
      </c>
      <c r="J4" s="36" t="s">
        <v>20</v>
      </c>
      <c r="K4" t="s">
        <v>96</v>
      </c>
      <c r="Q4" t="s">
        <v>149</v>
      </c>
      <c r="Y4" s="9"/>
      <c r="Z4" s="9"/>
      <c r="AA4" s="9"/>
      <c r="AB4" s="9"/>
    </row>
    <row r="5" spans="1:28">
      <c r="A5" s="5" t="s">
        <v>21</v>
      </c>
      <c r="B5" s="27" t="s">
        <v>22</v>
      </c>
      <c r="C5">
        <v>2020</v>
      </c>
      <c r="D5" t="s">
        <v>17</v>
      </c>
      <c r="E5" t="s">
        <v>18</v>
      </c>
      <c r="F5" t="s">
        <v>66</v>
      </c>
      <c r="G5" t="s">
        <v>23</v>
      </c>
      <c r="H5" t="s">
        <v>23</v>
      </c>
      <c r="I5" t="s">
        <v>73</v>
      </c>
      <c r="J5" s="36" t="s">
        <v>24</v>
      </c>
      <c r="K5" t="s">
        <v>96</v>
      </c>
      <c r="Q5" t="s">
        <v>149</v>
      </c>
      <c r="Y5" s="9"/>
      <c r="Z5" s="9"/>
      <c r="AA5" s="9"/>
      <c r="AB5" s="9"/>
    </row>
    <row r="6" spans="1:28">
      <c r="A6" s="5" t="s">
        <v>25</v>
      </c>
      <c r="B6" s="10" t="s">
        <v>26</v>
      </c>
      <c r="C6">
        <v>2022</v>
      </c>
      <c r="D6" t="s">
        <v>3</v>
      </c>
      <c r="E6" t="s">
        <v>11</v>
      </c>
      <c r="F6" t="s">
        <v>67</v>
      </c>
      <c r="G6" t="s">
        <v>27</v>
      </c>
      <c r="H6" t="s">
        <v>27</v>
      </c>
      <c r="I6" t="s">
        <v>74</v>
      </c>
      <c r="J6" s="36" t="s">
        <v>28</v>
      </c>
      <c r="K6" t="s">
        <v>7</v>
      </c>
      <c r="L6" t="s">
        <v>94</v>
      </c>
      <c r="Q6" t="s">
        <v>143</v>
      </c>
      <c r="R6" t="s">
        <v>29</v>
      </c>
      <c r="X6" t="s">
        <v>56</v>
      </c>
      <c r="Y6" s="6"/>
      <c r="Z6" s="6"/>
      <c r="AA6" s="6"/>
      <c r="AB6" s="6"/>
    </row>
    <row r="7" spans="1:28">
      <c r="A7" s="5" t="s">
        <v>30</v>
      </c>
      <c r="B7" s="29" t="s">
        <v>31</v>
      </c>
      <c r="C7">
        <v>2022</v>
      </c>
      <c r="D7" t="s">
        <v>3</v>
      </c>
      <c r="E7" t="s">
        <v>32</v>
      </c>
      <c r="F7" t="s">
        <v>68</v>
      </c>
      <c r="H7" t="s">
        <v>60</v>
      </c>
      <c r="I7" t="s">
        <v>75</v>
      </c>
      <c r="J7" s="36" t="s">
        <v>33</v>
      </c>
      <c r="K7" t="s">
        <v>7</v>
      </c>
      <c r="L7" t="s">
        <v>94</v>
      </c>
      <c r="Q7" t="s">
        <v>143</v>
      </c>
      <c r="R7" t="s">
        <v>29</v>
      </c>
      <c r="X7" t="s">
        <v>56</v>
      </c>
      <c r="Y7" s="6"/>
      <c r="Z7" s="6"/>
      <c r="AA7" s="6"/>
      <c r="AB7" s="6"/>
    </row>
    <row r="8" spans="1:28">
      <c r="A8" s="5" t="s">
        <v>34</v>
      </c>
      <c r="B8" s="29" t="s">
        <v>35</v>
      </c>
      <c r="C8">
        <v>2022</v>
      </c>
      <c r="D8" t="s">
        <v>36</v>
      </c>
      <c r="E8" t="s">
        <v>37</v>
      </c>
      <c r="F8" t="s">
        <v>69</v>
      </c>
      <c r="G8" t="s">
        <v>38</v>
      </c>
      <c r="H8" t="s">
        <v>38</v>
      </c>
      <c r="I8" t="s">
        <v>76</v>
      </c>
      <c r="J8" s="36" t="s">
        <v>39</v>
      </c>
      <c r="K8" t="s">
        <v>94</v>
      </c>
      <c r="L8" t="s">
        <v>7</v>
      </c>
      <c r="Q8" t="s">
        <v>29</v>
      </c>
      <c r="R8" t="s">
        <v>161</v>
      </c>
      <c r="S8" t="s">
        <v>157</v>
      </c>
      <c r="T8" t="s">
        <v>142</v>
      </c>
      <c r="X8" t="s">
        <v>57</v>
      </c>
      <c r="Y8" s="6"/>
      <c r="Z8" s="6"/>
      <c r="AA8" s="6"/>
      <c r="AB8" s="6"/>
    </row>
    <row r="9" spans="1:28">
      <c r="A9" s="5" t="s">
        <v>40</v>
      </c>
      <c r="B9" s="10" t="s">
        <v>41</v>
      </c>
      <c r="C9">
        <v>2018</v>
      </c>
      <c r="D9" t="s">
        <v>42</v>
      </c>
      <c r="E9" t="s">
        <v>43</v>
      </c>
      <c r="F9" t="s">
        <v>70</v>
      </c>
      <c r="G9" t="s">
        <v>44</v>
      </c>
      <c r="H9" t="s">
        <v>61</v>
      </c>
      <c r="I9" t="s">
        <v>77</v>
      </c>
      <c r="J9" s="36" t="s">
        <v>45</v>
      </c>
      <c r="K9" t="s">
        <v>94</v>
      </c>
      <c r="Q9" t="s">
        <v>157</v>
      </c>
      <c r="R9" t="s">
        <v>29</v>
      </c>
      <c r="X9" t="s">
        <v>58</v>
      </c>
      <c r="Y9" s="6"/>
      <c r="Z9" s="6"/>
      <c r="AA9" s="6"/>
      <c r="AB9" s="6"/>
    </row>
    <row r="10" spans="1:28">
      <c r="A10" s="5" t="s">
        <v>46</v>
      </c>
      <c r="B10" s="29" t="s">
        <v>47</v>
      </c>
      <c r="C10">
        <v>2022</v>
      </c>
      <c r="D10" t="s">
        <v>3</v>
      </c>
      <c r="E10" t="s">
        <v>4</v>
      </c>
      <c r="G10" t="s">
        <v>48</v>
      </c>
      <c r="H10" t="s">
        <v>48</v>
      </c>
      <c r="I10" t="s">
        <v>78</v>
      </c>
      <c r="J10" s="36" t="s">
        <v>49</v>
      </c>
      <c r="X10" t="s">
        <v>97</v>
      </c>
      <c r="Y10" s="6"/>
      <c r="Z10" s="6"/>
      <c r="AA10" s="6"/>
      <c r="AB10" s="6"/>
    </row>
    <row r="11" spans="1:28">
      <c r="A11" s="5" t="s">
        <v>50</v>
      </c>
      <c r="B11" s="29" t="s">
        <v>51</v>
      </c>
      <c r="C11">
        <v>2022</v>
      </c>
      <c r="D11" t="s">
        <v>52</v>
      </c>
      <c r="E11" t="s">
        <v>53</v>
      </c>
      <c r="G11" t="s">
        <v>54</v>
      </c>
      <c r="H11" t="s">
        <v>62</v>
      </c>
      <c r="I11" t="s">
        <v>79</v>
      </c>
      <c r="J11" s="36" t="s">
        <v>55</v>
      </c>
      <c r="K11" t="s">
        <v>94</v>
      </c>
      <c r="L11" t="s">
        <v>7</v>
      </c>
      <c r="Q11" t="s">
        <v>157</v>
      </c>
      <c r="R11" t="s">
        <v>29</v>
      </c>
      <c r="S11" t="s">
        <v>159</v>
      </c>
      <c r="X11" t="s">
        <v>59</v>
      </c>
      <c r="Y11" s="6"/>
      <c r="Z11" s="6"/>
      <c r="AA11" s="6"/>
      <c r="AB11" s="6"/>
    </row>
    <row r="12" spans="1:28" ht="15.75" customHeight="1">
      <c r="A12" s="5" t="s">
        <v>168</v>
      </c>
      <c r="B12" s="30" t="s">
        <v>169</v>
      </c>
      <c r="C12">
        <v>2022</v>
      </c>
      <c r="D12" t="s">
        <v>170</v>
      </c>
      <c r="E12" t="s">
        <v>37</v>
      </c>
      <c r="F12" t="s">
        <v>171</v>
      </c>
      <c r="G12" t="s">
        <v>172</v>
      </c>
      <c r="H12" t="s">
        <v>172</v>
      </c>
      <c r="I12" t="s">
        <v>173</v>
      </c>
      <c r="J12" s="36" t="s">
        <v>174</v>
      </c>
      <c r="K12" t="s">
        <v>7</v>
      </c>
      <c r="L12" t="s">
        <v>94</v>
      </c>
      <c r="Q12" t="s">
        <v>143</v>
      </c>
      <c r="R12" t="s">
        <v>157</v>
      </c>
      <c r="X12" t="s">
        <v>8099</v>
      </c>
      <c r="Y12" s="6"/>
      <c r="Z12" s="6"/>
      <c r="AA12" s="6"/>
      <c r="AB12" s="6"/>
    </row>
    <row r="13" spans="1:28">
      <c r="A13" s="5" t="s">
        <v>175</v>
      </c>
      <c r="B13" s="10" t="s">
        <v>176</v>
      </c>
      <c r="C13">
        <v>2022</v>
      </c>
      <c r="D13" t="s">
        <v>177</v>
      </c>
      <c r="E13" t="s">
        <v>4</v>
      </c>
      <c r="F13" t="s">
        <v>178</v>
      </c>
      <c r="G13" t="s">
        <v>179</v>
      </c>
      <c r="H13" t="s">
        <v>180</v>
      </c>
      <c r="I13" t="s">
        <v>181</v>
      </c>
      <c r="J13" s="36" t="s">
        <v>182</v>
      </c>
      <c r="K13" t="s">
        <v>94</v>
      </c>
      <c r="Q13" t="s">
        <v>157</v>
      </c>
      <c r="R13" t="s">
        <v>159</v>
      </c>
      <c r="X13" t="s">
        <v>8100</v>
      </c>
      <c r="Y13" s="6"/>
      <c r="Z13" s="6"/>
      <c r="AA13" s="6"/>
      <c r="AB13" s="6"/>
    </row>
    <row r="14" spans="1:28">
      <c r="A14" s="5" t="s">
        <v>183</v>
      </c>
      <c r="B14" s="30" t="s">
        <v>184</v>
      </c>
      <c r="C14">
        <v>2022</v>
      </c>
      <c r="D14" t="s">
        <v>185</v>
      </c>
      <c r="E14" t="s">
        <v>37</v>
      </c>
      <c r="F14" t="s">
        <v>186</v>
      </c>
      <c r="G14" t="s">
        <v>187</v>
      </c>
      <c r="H14" t="s">
        <v>187</v>
      </c>
      <c r="I14" t="s">
        <v>188</v>
      </c>
      <c r="J14" s="36" t="s">
        <v>189</v>
      </c>
      <c r="K14" t="s">
        <v>7</v>
      </c>
      <c r="Q14" t="s">
        <v>143</v>
      </c>
      <c r="R14" t="s">
        <v>146</v>
      </c>
      <c r="S14" t="s">
        <v>142</v>
      </c>
      <c r="Y14" s="6"/>
      <c r="Z14" s="6"/>
      <c r="AA14" s="6"/>
      <c r="AB14" s="6"/>
    </row>
    <row r="15" spans="1:28">
      <c r="A15" s="5" t="s">
        <v>190</v>
      </c>
      <c r="B15" s="31" t="s">
        <v>191</v>
      </c>
      <c r="C15">
        <v>2022</v>
      </c>
      <c r="D15" t="s">
        <v>10</v>
      </c>
      <c r="E15" t="s">
        <v>37</v>
      </c>
      <c r="F15" t="s">
        <v>192</v>
      </c>
      <c r="G15" t="s">
        <v>193</v>
      </c>
      <c r="H15" t="s">
        <v>193</v>
      </c>
      <c r="I15" t="s">
        <v>194</v>
      </c>
      <c r="J15" s="36" t="s">
        <v>195</v>
      </c>
      <c r="K15" t="s">
        <v>7</v>
      </c>
      <c r="Q15" t="s">
        <v>141</v>
      </c>
      <c r="Y15" s="7"/>
      <c r="Z15" s="7"/>
      <c r="AA15" s="7"/>
      <c r="AB15" s="7"/>
    </row>
    <row r="16" spans="1:28">
      <c r="A16" s="5" t="s">
        <v>196</v>
      </c>
      <c r="B16" s="29" t="s">
        <v>197</v>
      </c>
      <c r="C16">
        <v>2022</v>
      </c>
      <c r="D16" t="s">
        <v>198</v>
      </c>
      <c r="E16" t="s">
        <v>11</v>
      </c>
      <c r="F16" t="s">
        <v>199</v>
      </c>
      <c r="G16" t="s">
        <v>200</v>
      </c>
      <c r="H16" t="s">
        <v>200</v>
      </c>
      <c r="I16" t="s">
        <v>201</v>
      </c>
      <c r="J16" s="36" t="s">
        <v>202</v>
      </c>
      <c r="K16" t="s">
        <v>7</v>
      </c>
      <c r="Q16" t="s">
        <v>142</v>
      </c>
      <c r="Y16" s="6"/>
      <c r="Z16" s="6"/>
      <c r="AA16" s="6"/>
      <c r="AB16" s="6"/>
    </row>
    <row r="17" spans="1:28">
      <c r="A17" s="5" t="s">
        <v>203</v>
      </c>
      <c r="B17" s="29" t="s">
        <v>204</v>
      </c>
      <c r="C17">
        <v>2022</v>
      </c>
      <c r="D17" t="s">
        <v>205</v>
      </c>
      <c r="E17" t="s">
        <v>206</v>
      </c>
      <c r="G17" t="s">
        <v>207</v>
      </c>
      <c r="H17" t="s">
        <v>208</v>
      </c>
      <c r="I17" t="s">
        <v>209</v>
      </c>
      <c r="J17" s="36" t="s">
        <v>210</v>
      </c>
      <c r="K17" t="s">
        <v>7</v>
      </c>
      <c r="Q17" t="s">
        <v>143</v>
      </c>
      <c r="R17" t="s">
        <v>142</v>
      </c>
      <c r="Y17" s="6"/>
      <c r="Z17" s="6"/>
      <c r="AA17" s="6"/>
      <c r="AB17" s="6"/>
    </row>
    <row r="18" spans="1:28">
      <c r="A18" s="5" t="s">
        <v>211</v>
      </c>
      <c r="B18" s="29" t="s">
        <v>212</v>
      </c>
      <c r="C18">
        <v>2022</v>
      </c>
      <c r="D18" t="s">
        <v>3</v>
      </c>
      <c r="E18" t="s">
        <v>213</v>
      </c>
      <c r="F18" t="s">
        <v>212</v>
      </c>
      <c r="G18" t="s">
        <v>214</v>
      </c>
      <c r="H18" t="s">
        <v>215</v>
      </c>
      <c r="I18" t="s">
        <v>216</v>
      </c>
      <c r="J18" s="36" t="s">
        <v>217</v>
      </c>
      <c r="K18" t="s">
        <v>94</v>
      </c>
      <c r="Q18" t="s">
        <v>157</v>
      </c>
      <c r="Y18" s="6"/>
      <c r="Z18" s="6"/>
      <c r="AA18" s="6"/>
      <c r="AB18" s="6"/>
    </row>
    <row r="19" spans="1:28">
      <c r="A19" s="5" t="s">
        <v>218</v>
      </c>
      <c r="B19" s="27" t="s">
        <v>219</v>
      </c>
      <c r="C19">
        <v>2015</v>
      </c>
      <c r="D19" t="s">
        <v>3</v>
      </c>
      <c r="E19" t="s">
        <v>11</v>
      </c>
      <c r="G19" t="s">
        <v>220</v>
      </c>
      <c r="H19" t="s">
        <v>220</v>
      </c>
      <c r="I19" t="s">
        <v>221</v>
      </c>
      <c r="J19" s="36" t="s">
        <v>222</v>
      </c>
      <c r="K19" t="s">
        <v>95</v>
      </c>
      <c r="Q19" t="s">
        <v>162</v>
      </c>
      <c r="Y19" s="6"/>
      <c r="Z19" s="6"/>
      <c r="AA19" s="6"/>
      <c r="AB19" s="6"/>
    </row>
    <row r="20" spans="1:28">
      <c r="A20" s="5" t="s">
        <v>223</v>
      </c>
      <c r="B20" s="10" t="s">
        <v>224</v>
      </c>
      <c r="C20">
        <v>2022</v>
      </c>
      <c r="D20" t="s">
        <v>225</v>
      </c>
      <c r="E20" t="s">
        <v>226</v>
      </c>
      <c r="F20" t="s">
        <v>227</v>
      </c>
      <c r="G20" t="s">
        <v>228</v>
      </c>
      <c r="H20" t="s">
        <v>229</v>
      </c>
      <c r="I20" t="s">
        <v>216</v>
      </c>
      <c r="J20" s="36" t="s">
        <v>230</v>
      </c>
      <c r="K20" t="s">
        <v>94</v>
      </c>
      <c r="Q20" t="s">
        <v>157</v>
      </c>
      <c r="X20" t="s">
        <v>8100</v>
      </c>
      <c r="Y20" s="6"/>
      <c r="Z20" s="6"/>
      <c r="AA20" s="6"/>
      <c r="AB20" s="6"/>
    </row>
    <row r="21" spans="1:28">
      <c r="A21" s="5" t="s">
        <v>231</v>
      </c>
      <c r="B21" s="29" t="s">
        <v>232</v>
      </c>
      <c r="C21">
        <v>2022</v>
      </c>
      <c r="D21" t="s">
        <v>3</v>
      </c>
      <c r="E21" t="s">
        <v>4</v>
      </c>
      <c r="F21" t="s">
        <v>233</v>
      </c>
      <c r="G21" t="s">
        <v>5</v>
      </c>
      <c r="H21" t="s">
        <v>5</v>
      </c>
      <c r="I21" t="s">
        <v>78</v>
      </c>
      <c r="J21" s="36" t="s">
        <v>234</v>
      </c>
      <c r="Y21" s="6"/>
      <c r="Z21" s="6"/>
      <c r="AA21" s="6"/>
      <c r="AB21" s="6"/>
    </row>
    <row r="22" spans="1:28">
      <c r="A22" s="5" t="s">
        <v>235</v>
      </c>
      <c r="B22" s="27" t="s">
        <v>236</v>
      </c>
      <c r="C22">
        <v>2022</v>
      </c>
      <c r="D22" t="s">
        <v>237</v>
      </c>
      <c r="E22" t="s">
        <v>238</v>
      </c>
      <c r="F22" t="s">
        <v>239</v>
      </c>
      <c r="G22" t="s">
        <v>240</v>
      </c>
      <c r="H22" t="s">
        <v>239</v>
      </c>
      <c r="I22" t="s">
        <v>241</v>
      </c>
      <c r="J22" s="36" t="s">
        <v>242</v>
      </c>
      <c r="Y22" s="6"/>
      <c r="Z22" s="6"/>
      <c r="AA22" s="6"/>
      <c r="AB22" s="6"/>
    </row>
    <row r="23" spans="1:28">
      <c r="A23" s="5" t="s">
        <v>243</v>
      </c>
      <c r="B23" s="29" t="s">
        <v>244</v>
      </c>
      <c r="C23">
        <v>2022</v>
      </c>
      <c r="D23" t="s">
        <v>10</v>
      </c>
      <c r="E23" t="s">
        <v>245</v>
      </c>
      <c r="F23" t="s">
        <v>171</v>
      </c>
      <c r="G23" t="s">
        <v>246</v>
      </c>
      <c r="H23" t="s">
        <v>246</v>
      </c>
      <c r="I23" t="s">
        <v>173</v>
      </c>
      <c r="J23" s="36" t="s">
        <v>247</v>
      </c>
      <c r="Y23" s="6"/>
      <c r="Z23" s="6"/>
      <c r="AA23" s="6"/>
      <c r="AB23" s="6"/>
    </row>
    <row r="24" spans="1:28">
      <c r="A24" s="5" t="s">
        <v>248</v>
      </c>
      <c r="B24" s="27" t="s">
        <v>249</v>
      </c>
      <c r="C24">
        <v>2017</v>
      </c>
      <c r="D24" t="s">
        <v>250</v>
      </c>
      <c r="E24" t="s">
        <v>251</v>
      </c>
      <c r="F24" t="s">
        <v>252</v>
      </c>
      <c r="G24" t="s">
        <v>253</v>
      </c>
      <c r="H24" t="s">
        <v>254</v>
      </c>
      <c r="I24" t="s">
        <v>255</v>
      </c>
      <c r="J24" s="36" t="s">
        <v>256</v>
      </c>
      <c r="Y24" s="6"/>
      <c r="Z24" s="6"/>
      <c r="AA24" s="6"/>
      <c r="AB24" s="6"/>
    </row>
    <row r="25" spans="1:28">
      <c r="A25" s="5" t="s">
        <v>257</v>
      </c>
      <c r="B25" s="27" t="s">
        <v>258</v>
      </c>
      <c r="C25">
        <v>2022</v>
      </c>
      <c r="D25" t="s">
        <v>237</v>
      </c>
      <c r="E25" t="s">
        <v>238</v>
      </c>
      <c r="F25" t="s">
        <v>259</v>
      </c>
      <c r="G25" t="s">
        <v>260</v>
      </c>
      <c r="H25" t="s">
        <v>261</v>
      </c>
      <c r="I25" t="s">
        <v>262</v>
      </c>
      <c r="J25" s="36" t="s">
        <v>263</v>
      </c>
      <c r="Y25" s="6"/>
      <c r="Z25" s="6"/>
      <c r="AA25" s="6"/>
      <c r="AB25" s="6"/>
    </row>
    <row r="26" spans="1:28">
      <c r="A26" s="5" t="s">
        <v>264</v>
      </c>
      <c r="B26" s="10" t="s">
        <v>265</v>
      </c>
      <c r="C26">
        <v>2022</v>
      </c>
      <c r="D26" t="s">
        <v>177</v>
      </c>
      <c r="E26" t="s">
        <v>266</v>
      </c>
      <c r="F26" t="s">
        <v>267</v>
      </c>
      <c r="G26" t="s">
        <v>268</v>
      </c>
      <c r="H26" t="s">
        <v>267</v>
      </c>
      <c r="I26" t="s">
        <v>269</v>
      </c>
      <c r="J26" s="36" t="s">
        <v>270</v>
      </c>
      <c r="Y26" s="6"/>
      <c r="Z26" s="6"/>
      <c r="AA26" s="6"/>
      <c r="AB26" s="6"/>
    </row>
    <row r="27" spans="1:28">
      <c r="A27" s="5" t="s">
        <v>271</v>
      </c>
      <c r="B27" s="30" t="s">
        <v>272</v>
      </c>
      <c r="C27">
        <v>2022</v>
      </c>
      <c r="D27" t="s">
        <v>237</v>
      </c>
      <c r="E27" t="s">
        <v>245</v>
      </c>
      <c r="F27" t="s">
        <v>273</v>
      </c>
      <c r="G27" t="s">
        <v>274</v>
      </c>
      <c r="H27" t="s">
        <v>273</v>
      </c>
      <c r="I27" t="s">
        <v>275</v>
      </c>
      <c r="J27" s="36" t="s">
        <v>276</v>
      </c>
      <c r="Y27" s="6"/>
      <c r="Z27" s="6"/>
      <c r="AA27" s="6"/>
      <c r="AB27" s="6"/>
    </row>
    <row r="28" spans="1:28">
      <c r="A28" s="5" t="s">
        <v>277</v>
      </c>
      <c r="B28" s="29" t="s">
        <v>278</v>
      </c>
      <c r="C28">
        <v>2022</v>
      </c>
      <c r="D28" t="s">
        <v>3</v>
      </c>
      <c r="E28" t="s">
        <v>279</v>
      </c>
      <c r="F28" t="s">
        <v>280</v>
      </c>
      <c r="G28" t="s">
        <v>281</v>
      </c>
      <c r="H28" t="s">
        <v>281</v>
      </c>
      <c r="I28" t="s">
        <v>282</v>
      </c>
      <c r="J28" s="36" t="s">
        <v>283</v>
      </c>
      <c r="Y28" s="6"/>
      <c r="Z28" s="6"/>
      <c r="AA28" s="6"/>
      <c r="AB28" s="6"/>
    </row>
    <row r="29" spans="1:28">
      <c r="A29" s="5" t="s">
        <v>284</v>
      </c>
      <c r="B29" s="27" t="s">
        <v>285</v>
      </c>
      <c r="C29">
        <v>2017</v>
      </c>
      <c r="D29" t="s">
        <v>3</v>
      </c>
      <c r="E29" t="s">
        <v>37</v>
      </c>
      <c r="F29" t="s">
        <v>286</v>
      </c>
      <c r="G29" t="s">
        <v>287</v>
      </c>
      <c r="H29" t="s">
        <v>287</v>
      </c>
      <c r="I29" t="s">
        <v>288</v>
      </c>
      <c r="J29" s="36" t="s">
        <v>289</v>
      </c>
      <c r="Y29" s="6"/>
      <c r="Z29" s="6"/>
      <c r="AA29" s="6"/>
      <c r="AB29" s="6"/>
    </row>
    <row r="30" spans="1:28">
      <c r="A30" s="5" t="s">
        <v>290</v>
      </c>
      <c r="B30" s="27" t="s">
        <v>291</v>
      </c>
      <c r="C30">
        <v>2022</v>
      </c>
      <c r="D30" t="s">
        <v>237</v>
      </c>
      <c r="E30" t="s">
        <v>245</v>
      </c>
      <c r="F30" t="s">
        <v>273</v>
      </c>
      <c r="G30" t="s">
        <v>274</v>
      </c>
      <c r="H30" t="s">
        <v>273</v>
      </c>
      <c r="I30" t="s">
        <v>275</v>
      </c>
      <c r="J30" s="36" t="s">
        <v>292</v>
      </c>
      <c r="Y30" s="6"/>
      <c r="Z30" s="6"/>
      <c r="AA30" s="6"/>
      <c r="AB30" s="6"/>
    </row>
    <row r="31" spans="1:28">
      <c r="A31" s="5" t="s">
        <v>293</v>
      </c>
      <c r="B31" s="29" t="s">
        <v>294</v>
      </c>
      <c r="C31">
        <v>2021</v>
      </c>
      <c r="D31" t="s">
        <v>17</v>
      </c>
      <c r="E31" t="s">
        <v>295</v>
      </c>
      <c r="F31" t="s">
        <v>294</v>
      </c>
      <c r="G31" t="s">
        <v>296</v>
      </c>
      <c r="H31" t="s">
        <v>296</v>
      </c>
      <c r="I31" t="s">
        <v>297</v>
      </c>
      <c r="J31" s="36" t="s">
        <v>298</v>
      </c>
      <c r="Y31" s="6"/>
      <c r="Z31" s="6"/>
      <c r="AA31" s="6"/>
      <c r="AB31" s="6"/>
    </row>
    <row r="32" spans="1:28">
      <c r="A32" s="5" t="s">
        <v>299</v>
      </c>
      <c r="B32" s="32" t="s">
        <v>300</v>
      </c>
      <c r="C32">
        <v>2022</v>
      </c>
      <c r="D32" t="s">
        <v>301</v>
      </c>
      <c r="E32" t="s">
        <v>302</v>
      </c>
      <c r="F32" t="s">
        <v>303</v>
      </c>
      <c r="G32" t="s">
        <v>304</v>
      </c>
      <c r="H32" t="s">
        <v>305</v>
      </c>
      <c r="I32" t="s">
        <v>306</v>
      </c>
      <c r="J32" s="36" t="s">
        <v>307</v>
      </c>
      <c r="Y32" s="7"/>
      <c r="Z32" s="7"/>
      <c r="AA32" s="7"/>
      <c r="AB32" s="7"/>
    </row>
    <row r="33" spans="1:28">
      <c r="A33" s="5" t="s">
        <v>308</v>
      </c>
      <c r="B33" s="27" t="s">
        <v>309</v>
      </c>
      <c r="C33">
        <v>2022</v>
      </c>
      <c r="D33" t="s">
        <v>17</v>
      </c>
      <c r="E33" t="s">
        <v>245</v>
      </c>
      <c r="F33" t="s">
        <v>310</v>
      </c>
      <c r="G33" t="s">
        <v>311</v>
      </c>
      <c r="H33" t="s">
        <v>312</v>
      </c>
      <c r="I33" t="s">
        <v>313</v>
      </c>
      <c r="J33" s="36" t="s">
        <v>314</v>
      </c>
      <c r="Y33" s="7"/>
      <c r="Z33" s="7"/>
      <c r="AA33" s="7"/>
      <c r="AB33" s="7"/>
    </row>
    <row r="34" spans="1:28">
      <c r="A34" s="5" t="s">
        <v>315</v>
      </c>
      <c r="B34" s="29" t="s">
        <v>316</v>
      </c>
      <c r="C34">
        <v>2022</v>
      </c>
      <c r="D34" t="s">
        <v>3</v>
      </c>
      <c r="E34" t="s">
        <v>295</v>
      </c>
      <c r="F34" t="s">
        <v>317</v>
      </c>
      <c r="G34" t="s">
        <v>318</v>
      </c>
      <c r="H34" t="s">
        <v>318</v>
      </c>
      <c r="I34" t="s">
        <v>319</v>
      </c>
      <c r="J34" s="36" t="s">
        <v>320</v>
      </c>
      <c r="Y34" s="6"/>
      <c r="Z34" s="6"/>
      <c r="AA34" s="6"/>
      <c r="AB34" s="6"/>
    </row>
    <row r="35" spans="1:28">
      <c r="A35" s="5" t="s">
        <v>321</v>
      </c>
      <c r="B35" s="27" t="s">
        <v>322</v>
      </c>
      <c r="C35">
        <v>2022</v>
      </c>
      <c r="D35" t="s">
        <v>323</v>
      </c>
      <c r="E35" t="s">
        <v>238</v>
      </c>
      <c r="F35" t="s">
        <v>324</v>
      </c>
      <c r="G35" t="s">
        <v>325</v>
      </c>
      <c r="H35" t="s">
        <v>326</v>
      </c>
      <c r="I35" t="s">
        <v>262</v>
      </c>
      <c r="J35" s="36" t="s">
        <v>327</v>
      </c>
      <c r="Y35" s="7"/>
      <c r="Z35" s="7"/>
      <c r="AA35" s="7"/>
      <c r="AB35" s="7"/>
    </row>
    <row r="36" spans="1:28">
      <c r="A36" s="5" t="s">
        <v>328</v>
      </c>
      <c r="B36" s="32" t="s">
        <v>329</v>
      </c>
      <c r="C36">
        <v>2022</v>
      </c>
      <c r="D36" t="s">
        <v>330</v>
      </c>
      <c r="E36" t="s">
        <v>11</v>
      </c>
      <c r="F36" t="s">
        <v>192</v>
      </c>
      <c r="G36" t="s">
        <v>331</v>
      </c>
      <c r="H36" t="s">
        <v>193</v>
      </c>
      <c r="I36" t="s">
        <v>76</v>
      </c>
      <c r="J36" s="36" t="s">
        <v>332</v>
      </c>
      <c r="Y36" s="7"/>
      <c r="Z36" s="7"/>
      <c r="AA36" s="7"/>
      <c r="AB36" s="7"/>
    </row>
    <row r="37" spans="1:28">
      <c r="A37" s="5" t="s">
        <v>333</v>
      </c>
      <c r="B37" s="10" t="s">
        <v>334</v>
      </c>
      <c r="C37">
        <v>2022</v>
      </c>
      <c r="D37" t="s">
        <v>170</v>
      </c>
      <c r="E37" t="s">
        <v>11</v>
      </c>
      <c r="F37" t="s">
        <v>335</v>
      </c>
      <c r="G37" t="s">
        <v>336</v>
      </c>
      <c r="H37" t="s">
        <v>337</v>
      </c>
      <c r="I37" t="s">
        <v>338</v>
      </c>
      <c r="J37" s="36" t="s">
        <v>339</v>
      </c>
      <c r="Y37" s="6"/>
      <c r="Z37" s="6"/>
      <c r="AA37" s="6"/>
      <c r="AB37" s="6"/>
    </row>
    <row r="38" spans="1:28">
      <c r="A38" s="5" t="s">
        <v>340</v>
      </c>
      <c r="B38" s="29" t="s">
        <v>341</v>
      </c>
      <c r="C38">
        <v>2021</v>
      </c>
      <c r="D38" t="s">
        <v>237</v>
      </c>
      <c r="E38" t="s">
        <v>238</v>
      </c>
      <c r="F38" t="s">
        <v>324</v>
      </c>
      <c r="G38" t="s">
        <v>342</v>
      </c>
      <c r="H38" t="s">
        <v>326</v>
      </c>
      <c r="I38" t="s">
        <v>262</v>
      </c>
      <c r="J38" s="36" t="s">
        <v>343</v>
      </c>
      <c r="Y38" s="6"/>
      <c r="Z38" s="6"/>
      <c r="AA38" s="6"/>
      <c r="AB38" s="6"/>
    </row>
    <row r="39" spans="1:28">
      <c r="A39" s="5" t="s">
        <v>344</v>
      </c>
      <c r="B39" s="34" t="s">
        <v>345</v>
      </c>
      <c r="C39">
        <v>2022</v>
      </c>
      <c r="D39" t="s">
        <v>237</v>
      </c>
      <c r="E39" t="s">
        <v>245</v>
      </c>
      <c r="F39" t="s">
        <v>192</v>
      </c>
      <c r="G39" t="s">
        <v>346</v>
      </c>
      <c r="H39" t="s">
        <v>346</v>
      </c>
      <c r="I39" t="s">
        <v>76</v>
      </c>
      <c r="J39" s="36" t="s">
        <v>347</v>
      </c>
      <c r="Y39" s="6"/>
      <c r="Z39" s="6"/>
      <c r="AA39" s="6"/>
      <c r="AB39" s="6"/>
    </row>
    <row r="40" spans="1:28">
      <c r="A40" s="5" t="s">
        <v>348</v>
      </c>
      <c r="B40" s="27" t="s">
        <v>349</v>
      </c>
      <c r="C40">
        <v>2022</v>
      </c>
      <c r="D40" t="s">
        <v>301</v>
      </c>
      <c r="E40" t="s">
        <v>302</v>
      </c>
      <c r="F40" t="s">
        <v>350</v>
      </c>
      <c r="G40" t="s">
        <v>351</v>
      </c>
      <c r="H40" t="s">
        <v>351</v>
      </c>
      <c r="I40" t="s">
        <v>306</v>
      </c>
      <c r="J40" s="36" t="s">
        <v>352</v>
      </c>
      <c r="Y40" s="6"/>
      <c r="Z40" s="6"/>
      <c r="AA40" s="6"/>
      <c r="AB40" s="6"/>
    </row>
    <row r="41" spans="1:28">
      <c r="A41" s="5" t="s">
        <v>353</v>
      </c>
      <c r="B41" s="29" t="s">
        <v>354</v>
      </c>
      <c r="C41">
        <v>2022</v>
      </c>
      <c r="D41" t="s">
        <v>355</v>
      </c>
      <c r="E41" t="s">
        <v>238</v>
      </c>
      <c r="F41" t="s">
        <v>356</v>
      </c>
      <c r="G41" t="s">
        <v>357</v>
      </c>
      <c r="H41" t="s">
        <v>357</v>
      </c>
      <c r="I41" t="s">
        <v>76</v>
      </c>
      <c r="J41" s="36" t="s">
        <v>358</v>
      </c>
      <c r="Y41" s="6"/>
      <c r="Z41" s="6"/>
      <c r="AA41" s="6"/>
      <c r="AB41" s="6"/>
    </row>
    <row r="42" spans="1:28">
      <c r="A42" s="5" t="s">
        <v>359</v>
      </c>
      <c r="B42" s="27" t="s">
        <v>360</v>
      </c>
      <c r="C42">
        <v>2022</v>
      </c>
      <c r="D42" t="s">
        <v>3</v>
      </c>
      <c r="E42" t="s">
        <v>302</v>
      </c>
      <c r="F42" t="s">
        <v>361</v>
      </c>
      <c r="G42" t="s">
        <v>362</v>
      </c>
      <c r="H42" t="s">
        <v>362</v>
      </c>
      <c r="I42" t="s">
        <v>363</v>
      </c>
      <c r="J42" s="36" t="s">
        <v>364</v>
      </c>
      <c r="Y42" s="6"/>
      <c r="Z42" s="6"/>
      <c r="AA42" s="6"/>
      <c r="AB42" s="6"/>
    </row>
    <row r="43" spans="1:28">
      <c r="A43" s="5" t="s">
        <v>365</v>
      </c>
      <c r="B43" s="31" t="s">
        <v>366</v>
      </c>
      <c r="C43">
        <v>2021</v>
      </c>
      <c r="D43" t="s">
        <v>367</v>
      </c>
      <c r="E43" t="s">
        <v>302</v>
      </c>
      <c r="F43" t="s">
        <v>368</v>
      </c>
      <c r="G43" t="s">
        <v>369</v>
      </c>
      <c r="H43" t="s">
        <v>370</v>
      </c>
      <c r="I43" t="s">
        <v>371</v>
      </c>
      <c r="J43" s="36" t="s">
        <v>372</v>
      </c>
      <c r="Y43" s="7"/>
      <c r="Z43" s="7"/>
      <c r="AA43" s="7"/>
      <c r="AB43" s="7"/>
    </row>
    <row r="44" spans="1:28">
      <c r="A44" s="5" t="s">
        <v>373</v>
      </c>
      <c r="B44" s="32" t="s">
        <v>374</v>
      </c>
      <c r="C44">
        <v>2021</v>
      </c>
      <c r="D44" t="s">
        <v>3</v>
      </c>
      <c r="E44" t="s">
        <v>53</v>
      </c>
      <c r="F44" t="s">
        <v>375</v>
      </c>
      <c r="G44" t="s">
        <v>376</v>
      </c>
      <c r="H44" t="s">
        <v>377</v>
      </c>
      <c r="I44" t="s">
        <v>378</v>
      </c>
      <c r="J44" s="36" t="s">
        <v>379</v>
      </c>
      <c r="Y44" s="7"/>
      <c r="Z44" s="7"/>
      <c r="AA44" s="7"/>
      <c r="AB44" s="7"/>
    </row>
    <row r="45" spans="1:28">
      <c r="A45" s="5" t="s">
        <v>380</v>
      </c>
      <c r="B45" s="27" t="s">
        <v>381</v>
      </c>
      <c r="C45">
        <v>2019</v>
      </c>
      <c r="D45" t="s">
        <v>177</v>
      </c>
      <c r="E45" t="s">
        <v>382</v>
      </c>
      <c r="F45" t="s">
        <v>381</v>
      </c>
      <c r="G45" t="s">
        <v>383</v>
      </c>
      <c r="H45" t="s">
        <v>384</v>
      </c>
      <c r="I45" t="s">
        <v>385</v>
      </c>
      <c r="J45" s="36" t="s">
        <v>386</v>
      </c>
      <c r="Y45" s="7"/>
      <c r="Z45" s="7"/>
      <c r="AA45" s="7"/>
      <c r="AB45" s="7"/>
    </row>
    <row r="46" spans="1:28">
      <c r="A46" s="5" t="s">
        <v>387</v>
      </c>
      <c r="B46" s="27" t="s">
        <v>388</v>
      </c>
      <c r="C46">
        <v>2021</v>
      </c>
      <c r="D46" t="s">
        <v>177</v>
      </c>
      <c r="E46" t="s">
        <v>382</v>
      </c>
      <c r="F46" t="s">
        <v>389</v>
      </c>
      <c r="G46" t="s">
        <v>390</v>
      </c>
      <c r="H46" t="s">
        <v>390</v>
      </c>
      <c r="I46" t="s">
        <v>391</v>
      </c>
      <c r="J46" s="36" t="s">
        <v>392</v>
      </c>
      <c r="Y46" s="7"/>
      <c r="Z46" s="7"/>
      <c r="AA46" s="7"/>
      <c r="AB46" s="7"/>
    </row>
    <row r="47" spans="1:28">
      <c r="A47" s="5" t="s">
        <v>393</v>
      </c>
      <c r="B47" s="10" t="s">
        <v>394</v>
      </c>
      <c r="C47">
        <v>2022</v>
      </c>
      <c r="D47" t="s">
        <v>198</v>
      </c>
      <c r="E47" t="s">
        <v>382</v>
      </c>
      <c r="F47" t="s">
        <v>395</v>
      </c>
      <c r="G47" t="s">
        <v>396</v>
      </c>
      <c r="H47" t="s">
        <v>396</v>
      </c>
      <c r="I47" t="s">
        <v>397</v>
      </c>
      <c r="J47" s="36" t="s">
        <v>398</v>
      </c>
      <c r="Y47" s="6"/>
      <c r="Z47" s="6"/>
      <c r="AA47" s="6"/>
      <c r="AB47" s="6"/>
    </row>
    <row r="48" spans="1:28">
      <c r="A48" s="5" t="s">
        <v>399</v>
      </c>
      <c r="B48" s="10" t="s">
        <v>400</v>
      </c>
      <c r="C48">
        <v>2022</v>
      </c>
      <c r="D48" t="s">
        <v>401</v>
      </c>
      <c r="E48" t="s">
        <v>302</v>
      </c>
      <c r="F48" t="s">
        <v>402</v>
      </c>
      <c r="G48" t="s">
        <v>403</v>
      </c>
      <c r="H48" t="s">
        <v>403</v>
      </c>
      <c r="I48" t="s">
        <v>404</v>
      </c>
      <c r="J48" s="36" t="s">
        <v>405</v>
      </c>
      <c r="Y48" s="6"/>
      <c r="Z48" s="6"/>
      <c r="AA48" s="6"/>
      <c r="AB48" s="6"/>
    </row>
    <row r="49" spans="1:28">
      <c r="A49" s="5" t="s">
        <v>406</v>
      </c>
      <c r="B49" s="27" t="s">
        <v>407</v>
      </c>
      <c r="C49">
        <v>2022</v>
      </c>
      <c r="D49" t="s">
        <v>3</v>
      </c>
      <c r="E49" t="s">
        <v>251</v>
      </c>
      <c r="F49" t="s">
        <v>408</v>
      </c>
      <c r="G49" t="s">
        <v>409</v>
      </c>
      <c r="H49" t="s">
        <v>410</v>
      </c>
      <c r="I49" t="s">
        <v>411</v>
      </c>
      <c r="J49" s="36" t="s">
        <v>412</v>
      </c>
      <c r="Y49" s="6"/>
      <c r="Z49" s="6"/>
      <c r="AA49" s="6"/>
      <c r="AB49" s="6"/>
    </row>
    <row r="50" spans="1:28">
      <c r="A50" s="5" t="s">
        <v>413</v>
      </c>
      <c r="B50" s="31" t="s">
        <v>414</v>
      </c>
      <c r="C50">
        <v>2022</v>
      </c>
      <c r="D50" t="s">
        <v>3</v>
      </c>
      <c r="E50" t="s">
        <v>4</v>
      </c>
      <c r="F50" t="s">
        <v>415</v>
      </c>
      <c r="G50" t="s">
        <v>5</v>
      </c>
      <c r="H50" t="s">
        <v>5</v>
      </c>
      <c r="I50" t="s">
        <v>78</v>
      </c>
      <c r="J50" s="36" t="s">
        <v>416</v>
      </c>
      <c r="Y50" s="7"/>
      <c r="Z50" s="7"/>
      <c r="AA50" s="7"/>
      <c r="AB50" s="7"/>
    </row>
    <row r="51" spans="1:28">
      <c r="A51" s="5" t="s">
        <v>417</v>
      </c>
      <c r="B51" s="27" t="s">
        <v>418</v>
      </c>
      <c r="C51">
        <v>2022</v>
      </c>
      <c r="D51" t="s">
        <v>3</v>
      </c>
      <c r="E51" t="s">
        <v>419</v>
      </c>
      <c r="F51" t="s">
        <v>420</v>
      </c>
      <c r="G51" t="s">
        <v>421</v>
      </c>
      <c r="H51" t="s">
        <v>421</v>
      </c>
      <c r="I51" t="s">
        <v>422</v>
      </c>
      <c r="J51" s="36" t="s">
        <v>423</v>
      </c>
      <c r="Y51" s="6"/>
      <c r="Z51" s="6"/>
      <c r="AA51" s="6"/>
      <c r="AB51" s="6"/>
    </row>
    <row r="52" spans="1:28">
      <c r="A52" s="5" t="s">
        <v>424</v>
      </c>
      <c r="B52" s="10" t="s">
        <v>425</v>
      </c>
      <c r="C52">
        <v>2022</v>
      </c>
      <c r="D52" t="s">
        <v>3</v>
      </c>
      <c r="E52" t="s">
        <v>245</v>
      </c>
      <c r="F52" t="s">
        <v>273</v>
      </c>
      <c r="G52" t="s">
        <v>426</v>
      </c>
      <c r="H52" t="s">
        <v>426</v>
      </c>
      <c r="I52" t="s">
        <v>427</v>
      </c>
      <c r="J52" s="36" t="s">
        <v>428</v>
      </c>
      <c r="Y52" s="6"/>
      <c r="Z52" s="6"/>
      <c r="AA52" s="6"/>
      <c r="AB52" s="6"/>
    </row>
    <row r="53" spans="1:28">
      <c r="A53" s="5" t="s">
        <v>429</v>
      </c>
      <c r="B53" s="10" t="s">
        <v>430</v>
      </c>
      <c r="C53">
        <v>2022</v>
      </c>
      <c r="D53" t="s">
        <v>431</v>
      </c>
      <c r="E53" t="s">
        <v>432</v>
      </c>
      <c r="F53" t="s">
        <v>273</v>
      </c>
      <c r="G53" t="s">
        <v>433</v>
      </c>
      <c r="H53" t="s">
        <v>433</v>
      </c>
      <c r="I53" t="s">
        <v>262</v>
      </c>
      <c r="J53" s="36" t="s">
        <v>434</v>
      </c>
      <c r="Y53" s="6"/>
      <c r="Z53" s="6"/>
      <c r="AA53" s="6"/>
      <c r="AB53" s="6"/>
    </row>
    <row r="54" spans="1:28">
      <c r="A54" s="5" t="s">
        <v>435</v>
      </c>
      <c r="B54" s="27" t="s">
        <v>436</v>
      </c>
      <c r="C54">
        <v>2022</v>
      </c>
      <c r="D54" t="s">
        <v>437</v>
      </c>
      <c r="E54" t="s">
        <v>302</v>
      </c>
      <c r="F54" t="s">
        <v>438</v>
      </c>
      <c r="G54" t="s">
        <v>439</v>
      </c>
      <c r="H54" t="s">
        <v>439</v>
      </c>
      <c r="I54" t="s">
        <v>440</v>
      </c>
      <c r="J54" s="36" t="s">
        <v>441</v>
      </c>
      <c r="Y54" s="6"/>
      <c r="Z54" s="6"/>
      <c r="AA54" s="6"/>
      <c r="AB54" s="6"/>
    </row>
    <row r="55" spans="1:28">
      <c r="A55" s="5" t="s">
        <v>442</v>
      </c>
      <c r="B55" s="27" t="s">
        <v>443</v>
      </c>
      <c r="C55">
        <v>2022</v>
      </c>
      <c r="D55" t="s">
        <v>3</v>
      </c>
      <c r="E55" t="s">
        <v>302</v>
      </c>
      <c r="F55" t="s">
        <v>444</v>
      </c>
      <c r="G55" t="s">
        <v>444</v>
      </c>
      <c r="H55" t="s">
        <v>444</v>
      </c>
      <c r="I55" t="s">
        <v>445</v>
      </c>
      <c r="J55" s="36" t="s">
        <v>446</v>
      </c>
      <c r="Y55" s="6"/>
      <c r="Z55" s="6"/>
      <c r="AA55" s="6"/>
      <c r="AB55" s="6"/>
    </row>
    <row r="56" spans="1:28">
      <c r="A56" s="5" t="s">
        <v>447</v>
      </c>
      <c r="B56" s="31" t="s">
        <v>448</v>
      </c>
      <c r="C56">
        <v>2022</v>
      </c>
      <c r="D56" t="s">
        <v>3</v>
      </c>
      <c r="E56" t="s">
        <v>4</v>
      </c>
      <c r="F56" t="s">
        <v>233</v>
      </c>
      <c r="G56" t="s">
        <v>5</v>
      </c>
      <c r="H56" t="s">
        <v>5</v>
      </c>
      <c r="I56" t="s">
        <v>449</v>
      </c>
      <c r="J56" s="36" t="s">
        <v>450</v>
      </c>
      <c r="Y56" s="7"/>
      <c r="Z56" s="7"/>
      <c r="AA56" s="7"/>
      <c r="AB56" s="7"/>
    </row>
    <row r="57" spans="1:28">
      <c r="A57" s="5" t="s">
        <v>451</v>
      </c>
      <c r="B57" s="27" t="s">
        <v>452</v>
      </c>
      <c r="C57">
        <v>2022</v>
      </c>
      <c r="D57" t="s">
        <v>453</v>
      </c>
      <c r="E57" t="s">
        <v>251</v>
      </c>
      <c r="F57" t="s">
        <v>454</v>
      </c>
      <c r="G57" t="s">
        <v>455</v>
      </c>
      <c r="H57" t="s">
        <v>456</v>
      </c>
      <c r="I57" t="s">
        <v>457</v>
      </c>
      <c r="J57" s="36" t="s">
        <v>458</v>
      </c>
      <c r="Y57" s="6"/>
      <c r="Z57" s="6"/>
      <c r="AA57" s="6"/>
      <c r="AB57" s="6"/>
    </row>
    <row r="58" spans="1:28">
      <c r="A58" s="5" t="s">
        <v>459</v>
      </c>
      <c r="B58" s="27" t="s">
        <v>460</v>
      </c>
      <c r="C58">
        <v>2022</v>
      </c>
      <c r="D58" t="s">
        <v>461</v>
      </c>
      <c r="E58" t="s">
        <v>245</v>
      </c>
      <c r="F58" t="s">
        <v>462</v>
      </c>
      <c r="G58" t="s">
        <v>463</v>
      </c>
      <c r="H58" t="s">
        <v>464</v>
      </c>
      <c r="I58" t="s">
        <v>465</v>
      </c>
      <c r="J58" s="36" t="s">
        <v>466</v>
      </c>
      <c r="Y58" s="6"/>
      <c r="Z58" s="6"/>
      <c r="AA58" s="6"/>
      <c r="AB58" s="6"/>
    </row>
    <row r="59" spans="1:28">
      <c r="A59" s="5" t="s">
        <v>467</v>
      </c>
      <c r="B59" s="27" t="s">
        <v>468</v>
      </c>
      <c r="C59">
        <v>2022</v>
      </c>
      <c r="D59" t="s">
        <v>461</v>
      </c>
      <c r="E59" t="s">
        <v>245</v>
      </c>
      <c r="F59" t="s">
        <v>273</v>
      </c>
      <c r="G59" t="s">
        <v>469</v>
      </c>
      <c r="H59" t="s">
        <v>273</v>
      </c>
      <c r="I59" t="s">
        <v>76</v>
      </c>
      <c r="J59" s="36" t="s">
        <v>470</v>
      </c>
      <c r="Y59" s="6"/>
      <c r="Z59" s="6"/>
      <c r="AA59" s="6"/>
      <c r="AB59" s="6"/>
    </row>
    <row r="60" spans="1:28">
      <c r="A60" s="5" t="s">
        <v>471</v>
      </c>
      <c r="B60" s="27" t="s">
        <v>472</v>
      </c>
      <c r="C60">
        <v>2022</v>
      </c>
      <c r="D60" t="s">
        <v>461</v>
      </c>
      <c r="E60" t="s">
        <v>251</v>
      </c>
      <c r="F60" t="s">
        <v>473</v>
      </c>
      <c r="G60" t="s">
        <v>474</v>
      </c>
      <c r="H60" t="s">
        <v>475</v>
      </c>
      <c r="I60" t="s">
        <v>476</v>
      </c>
      <c r="J60" s="36" t="s">
        <v>477</v>
      </c>
      <c r="Y60" s="6"/>
      <c r="Z60" s="6"/>
      <c r="AA60" s="6"/>
      <c r="AB60" s="6"/>
    </row>
    <row r="61" spans="1:28">
      <c r="A61" s="5" t="s">
        <v>478</v>
      </c>
      <c r="B61" s="27" t="s">
        <v>479</v>
      </c>
      <c r="C61">
        <v>2021</v>
      </c>
      <c r="D61" t="s">
        <v>480</v>
      </c>
      <c r="E61" t="s">
        <v>4</v>
      </c>
      <c r="F61" t="s">
        <v>415</v>
      </c>
      <c r="G61" t="s">
        <v>481</v>
      </c>
      <c r="H61" t="s">
        <v>5</v>
      </c>
      <c r="I61" t="s">
        <v>78</v>
      </c>
      <c r="J61" s="36" t="s">
        <v>482</v>
      </c>
      <c r="Y61" s="6"/>
      <c r="Z61" s="6"/>
      <c r="AA61" s="6"/>
      <c r="AB61" s="6"/>
    </row>
    <row r="62" spans="1:28">
      <c r="A62" s="5" t="s">
        <v>483</v>
      </c>
      <c r="B62" s="27" t="s">
        <v>484</v>
      </c>
      <c r="C62">
        <v>2021</v>
      </c>
      <c r="D62" t="s">
        <v>170</v>
      </c>
      <c r="E62" t="s">
        <v>53</v>
      </c>
      <c r="F62" t="s">
        <v>485</v>
      </c>
      <c r="H62" t="s">
        <v>486</v>
      </c>
      <c r="I62" t="s">
        <v>487</v>
      </c>
      <c r="J62" s="36" t="s">
        <v>488</v>
      </c>
      <c r="Y62" s="9"/>
      <c r="Z62" s="9"/>
      <c r="AA62" s="9"/>
      <c r="AB62" s="9"/>
    </row>
    <row r="63" spans="1:28">
      <c r="A63" s="5" t="s">
        <v>489</v>
      </c>
      <c r="B63" s="27" t="s">
        <v>490</v>
      </c>
      <c r="C63">
        <v>2021</v>
      </c>
      <c r="D63" t="s">
        <v>177</v>
      </c>
      <c r="E63" t="s">
        <v>37</v>
      </c>
      <c r="F63" t="s">
        <v>491</v>
      </c>
      <c r="G63" t="s">
        <v>396</v>
      </c>
      <c r="H63" t="s">
        <v>396</v>
      </c>
      <c r="I63" t="s">
        <v>492</v>
      </c>
      <c r="J63" s="36" t="s">
        <v>493</v>
      </c>
      <c r="Y63" s="6"/>
      <c r="Z63" s="6"/>
      <c r="AA63" s="6"/>
      <c r="AB63" s="6"/>
    </row>
    <row r="64" spans="1:28">
      <c r="A64" s="5" t="s">
        <v>494</v>
      </c>
      <c r="B64" s="27" t="s">
        <v>495</v>
      </c>
      <c r="C64">
        <v>2021</v>
      </c>
      <c r="D64" t="s">
        <v>3</v>
      </c>
      <c r="E64" t="s">
        <v>4</v>
      </c>
      <c r="F64" t="s">
        <v>496</v>
      </c>
      <c r="G64" t="s">
        <v>497</v>
      </c>
      <c r="H64" t="s">
        <v>498</v>
      </c>
      <c r="I64" t="s">
        <v>78</v>
      </c>
      <c r="J64" s="36" t="s">
        <v>499</v>
      </c>
      <c r="Y64" s="6"/>
      <c r="Z64" s="6"/>
      <c r="AA64" s="6"/>
      <c r="AB64" s="6"/>
    </row>
    <row r="65" spans="1:28">
      <c r="A65" s="5" t="s">
        <v>500</v>
      </c>
      <c r="B65" s="27" t="s">
        <v>501</v>
      </c>
      <c r="C65">
        <v>2021</v>
      </c>
      <c r="D65" t="s">
        <v>17</v>
      </c>
      <c r="E65" t="s">
        <v>43</v>
      </c>
      <c r="F65" t="s">
        <v>273</v>
      </c>
      <c r="G65" t="s">
        <v>502</v>
      </c>
      <c r="H65" t="s">
        <v>273</v>
      </c>
      <c r="I65" t="s">
        <v>503</v>
      </c>
      <c r="J65" s="36" t="s">
        <v>504</v>
      </c>
      <c r="Y65" s="7"/>
      <c r="Z65" s="7"/>
      <c r="AA65" s="7"/>
      <c r="AB65" s="7"/>
    </row>
    <row r="66" spans="1:28">
      <c r="A66" s="5" t="s">
        <v>505</v>
      </c>
      <c r="B66" s="27" t="s">
        <v>506</v>
      </c>
      <c r="C66">
        <v>2021</v>
      </c>
      <c r="D66" t="s">
        <v>3</v>
      </c>
      <c r="E66" t="s">
        <v>302</v>
      </c>
      <c r="F66" t="s">
        <v>507</v>
      </c>
      <c r="G66" t="s">
        <v>508</v>
      </c>
      <c r="H66" t="s">
        <v>508</v>
      </c>
      <c r="I66" t="s">
        <v>306</v>
      </c>
      <c r="J66" s="36" t="s">
        <v>509</v>
      </c>
      <c r="Y66" s="6"/>
      <c r="Z66" s="6"/>
      <c r="AA66" s="6"/>
      <c r="AB66" s="6"/>
    </row>
    <row r="67" spans="1:28">
      <c r="A67" s="5" t="s">
        <v>510</v>
      </c>
      <c r="B67" s="27" t="s">
        <v>511</v>
      </c>
      <c r="C67">
        <v>2021</v>
      </c>
      <c r="D67" t="s">
        <v>170</v>
      </c>
      <c r="E67" t="s">
        <v>4</v>
      </c>
      <c r="F67" t="s">
        <v>273</v>
      </c>
      <c r="G67" t="s">
        <v>512</v>
      </c>
      <c r="H67" t="s">
        <v>273</v>
      </c>
      <c r="I67" t="s">
        <v>513</v>
      </c>
      <c r="J67" s="36" t="s">
        <v>514</v>
      </c>
      <c r="Y67" s="6"/>
      <c r="Z67" s="6"/>
      <c r="AA67" s="6"/>
      <c r="AB67" s="6"/>
    </row>
    <row r="68" spans="1:28">
      <c r="A68" s="5" t="s">
        <v>515</v>
      </c>
      <c r="B68" s="27" t="s">
        <v>516</v>
      </c>
      <c r="C68">
        <v>2021</v>
      </c>
      <c r="D68" t="s">
        <v>517</v>
      </c>
      <c r="E68" t="s">
        <v>245</v>
      </c>
      <c r="F68" t="s">
        <v>518</v>
      </c>
      <c r="G68" t="s">
        <v>193</v>
      </c>
      <c r="H68" t="s">
        <v>193</v>
      </c>
      <c r="I68" t="s">
        <v>519</v>
      </c>
      <c r="J68" s="36" t="s">
        <v>520</v>
      </c>
      <c r="Y68" s="7"/>
      <c r="Z68" s="7"/>
      <c r="AA68" s="7"/>
      <c r="AB68" s="7"/>
    </row>
    <row r="69" spans="1:28">
      <c r="A69" s="5" t="s">
        <v>521</v>
      </c>
      <c r="B69" s="27" t="s">
        <v>522</v>
      </c>
      <c r="C69">
        <v>2019</v>
      </c>
      <c r="D69" t="s">
        <v>523</v>
      </c>
      <c r="E69" t="s">
        <v>382</v>
      </c>
      <c r="F69" t="s">
        <v>524</v>
      </c>
      <c r="G69" t="s">
        <v>525</v>
      </c>
      <c r="H69" t="s">
        <v>526</v>
      </c>
      <c r="I69" t="s">
        <v>527</v>
      </c>
      <c r="J69" s="36" t="s">
        <v>528</v>
      </c>
      <c r="Y69" s="6"/>
      <c r="Z69" s="6"/>
      <c r="AA69" s="6"/>
      <c r="AB69" s="6"/>
    </row>
    <row r="70" spans="1:28">
      <c r="A70" s="5" t="s">
        <v>529</v>
      </c>
      <c r="B70" s="27" t="s">
        <v>530</v>
      </c>
      <c r="C70">
        <v>2021</v>
      </c>
      <c r="D70" t="s">
        <v>437</v>
      </c>
      <c r="E70" t="s">
        <v>11</v>
      </c>
      <c r="F70" t="s">
        <v>531</v>
      </c>
      <c r="G70" t="s">
        <v>532</v>
      </c>
      <c r="H70" t="s">
        <v>531</v>
      </c>
      <c r="I70" t="s">
        <v>533</v>
      </c>
      <c r="J70" s="36" t="s">
        <v>534</v>
      </c>
      <c r="Y70" s="7"/>
      <c r="Z70" s="7"/>
      <c r="AA70" s="7"/>
      <c r="AB70" s="7"/>
    </row>
    <row r="71" spans="1:28">
      <c r="A71" s="5" t="s">
        <v>535</v>
      </c>
      <c r="B71" s="32" t="s">
        <v>536</v>
      </c>
      <c r="C71">
        <v>2021</v>
      </c>
      <c r="D71" t="s">
        <v>3</v>
      </c>
      <c r="E71" t="s">
        <v>206</v>
      </c>
      <c r="F71" t="s">
        <v>537</v>
      </c>
      <c r="G71" t="s">
        <v>538</v>
      </c>
      <c r="H71" t="s">
        <v>539</v>
      </c>
      <c r="I71" t="s">
        <v>540</v>
      </c>
      <c r="J71" s="36" t="s">
        <v>541</v>
      </c>
      <c r="Y71" s="7"/>
      <c r="Z71" s="7"/>
      <c r="AA71" s="7"/>
      <c r="AB71" s="7"/>
    </row>
    <row r="72" spans="1:28">
      <c r="A72" s="5" t="s">
        <v>542</v>
      </c>
      <c r="B72" s="32" t="s">
        <v>543</v>
      </c>
      <c r="C72">
        <v>2021</v>
      </c>
      <c r="D72" t="s">
        <v>170</v>
      </c>
      <c r="E72" t="s">
        <v>213</v>
      </c>
      <c r="F72" t="s">
        <v>544</v>
      </c>
      <c r="G72" t="s">
        <v>545</v>
      </c>
      <c r="H72" t="s">
        <v>546</v>
      </c>
      <c r="I72" t="s">
        <v>547</v>
      </c>
      <c r="J72" s="36" t="s">
        <v>548</v>
      </c>
      <c r="Y72" s="7"/>
      <c r="Z72" s="7"/>
      <c r="AA72" s="7"/>
      <c r="AB72" s="7"/>
    </row>
    <row r="73" spans="1:28">
      <c r="A73" s="5" t="s">
        <v>549</v>
      </c>
      <c r="B73" s="27" t="s">
        <v>550</v>
      </c>
      <c r="C73">
        <v>2021</v>
      </c>
      <c r="D73" t="s">
        <v>3</v>
      </c>
      <c r="E73" t="s">
        <v>295</v>
      </c>
      <c r="G73" t="s">
        <v>551</v>
      </c>
      <c r="H73" t="s">
        <v>396</v>
      </c>
      <c r="I73" t="s">
        <v>552</v>
      </c>
      <c r="J73" s="36" t="s">
        <v>553</v>
      </c>
      <c r="Y73" s="7"/>
      <c r="Z73" s="7"/>
      <c r="AA73" s="7"/>
      <c r="AB73" s="7"/>
    </row>
    <row r="74" spans="1:28">
      <c r="A74" s="5" t="s">
        <v>554</v>
      </c>
      <c r="B74" s="32" t="s">
        <v>555</v>
      </c>
      <c r="C74">
        <v>2021</v>
      </c>
      <c r="D74" t="s">
        <v>3</v>
      </c>
      <c r="E74" t="s">
        <v>556</v>
      </c>
      <c r="F74" t="s">
        <v>557</v>
      </c>
      <c r="G74" t="s">
        <v>558</v>
      </c>
      <c r="H74" t="s">
        <v>558</v>
      </c>
      <c r="I74" t="s">
        <v>559</v>
      </c>
      <c r="J74" s="36" t="s">
        <v>560</v>
      </c>
      <c r="Y74" s="7"/>
      <c r="Z74" s="7"/>
      <c r="AA74" s="7"/>
      <c r="AB74" s="7"/>
    </row>
    <row r="75" spans="1:28">
      <c r="A75" s="5" t="s">
        <v>561</v>
      </c>
      <c r="B75" s="27" t="s">
        <v>562</v>
      </c>
      <c r="C75">
        <v>2021</v>
      </c>
      <c r="D75" t="s">
        <v>3</v>
      </c>
      <c r="E75" t="s">
        <v>4</v>
      </c>
      <c r="F75" t="s">
        <v>233</v>
      </c>
      <c r="G75" t="s">
        <v>5</v>
      </c>
      <c r="H75" t="s">
        <v>5</v>
      </c>
      <c r="I75" t="s">
        <v>78</v>
      </c>
      <c r="J75" s="36" t="s">
        <v>563</v>
      </c>
      <c r="Y75" s="7"/>
      <c r="Z75" s="7"/>
      <c r="AA75" s="7"/>
      <c r="AB75" s="7"/>
    </row>
    <row r="76" spans="1:28">
      <c r="A76" s="5" t="s">
        <v>564</v>
      </c>
      <c r="B76" s="27" t="s">
        <v>565</v>
      </c>
      <c r="C76">
        <v>2021</v>
      </c>
      <c r="D76" t="s">
        <v>480</v>
      </c>
      <c r="E76" t="s">
        <v>37</v>
      </c>
      <c r="F76" t="s">
        <v>566</v>
      </c>
      <c r="G76" t="s">
        <v>567</v>
      </c>
      <c r="H76" t="s">
        <v>566</v>
      </c>
      <c r="I76" t="s">
        <v>568</v>
      </c>
      <c r="J76" s="36" t="s">
        <v>569</v>
      </c>
      <c r="Y76" s="7"/>
      <c r="Z76" s="7"/>
      <c r="AA76" s="7"/>
      <c r="AB76" s="7"/>
    </row>
    <row r="77" spans="1:28">
      <c r="A77" s="5" t="s">
        <v>570</v>
      </c>
      <c r="B77" s="32" t="s">
        <v>571</v>
      </c>
      <c r="C77">
        <v>2021</v>
      </c>
      <c r="D77" t="s">
        <v>572</v>
      </c>
      <c r="E77" t="s">
        <v>37</v>
      </c>
      <c r="F77" t="s">
        <v>573</v>
      </c>
      <c r="G77" t="s">
        <v>574</v>
      </c>
      <c r="H77" t="s">
        <v>573</v>
      </c>
      <c r="I77" t="s">
        <v>568</v>
      </c>
      <c r="J77" s="36" t="s">
        <v>575</v>
      </c>
      <c r="Y77" s="7"/>
      <c r="Z77" s="7"/>
      <c r="AA77" s="7"/>
      <c r="AB77" s="7"/>
    </row>
    <row r="78" spans="1:28">
      <c r="A78" s="5" t="s">
        <v>576</v>
      </c>
      <c r="B78" s="27" t="s">
        <v>577</v>
      </c>
      <c r="C78">
        <v>2021</v>
      </c>
      <c r="D78" t="s">
        <v>578</v>
      </c>
      <c r="E78" t="s">
        <v>238</v>
      </c>
      <c r="F78" t="s">
        <v>579</v>
      </c>
      <c r="G78" t="s">
        <v>580</v>
      </c>
      <c r="I78" t="s">
        <v>581</v>
      </c>
      <c r="J78" s="36" t="s">
        <v>582</v>
      </c>
      <c r="Y78" s="6"/>
      <c r="Z78" s="6"/>
      <c r="AA78" s="6"/>
      <c r="AB78" s="6"/>
    </row>
    <row r="79" spans="1:28">
      <c r="A79" s="5" t="s">
        <v>583</v>
      </c>
      <c r="B79" s="32" t="s">
        <v>584</v>
      </c>
      <c r="C79">
        <v>2021</v>
      </c>
      <c r="D79" t="s">
        <v>17</v>
      </c>
      <c r="E79" t="s">
        <v>585</v>
      </c>
      <c r="F79" t="s">
        <v>586</v>
      </c>
      <c r="G79" t="s">
        <v>587</v>
      </c>
      <c r="H79" t="s">
        <v>588</v>
      </c>
      <c r="I79" t="s">
        <v>589</v>
      </c>
      <c r="J79" s="36" t="s">
        <v>590</v>
      </c>
      <c r="Y79" s="7"/>
      <c r="Z79" s="7"/>
      <c r="AA79" s="7"/>
      <c r="AB79" s="7"/>
    </row>
    <row r="80" spans="1:28">
      <c r="A80" s="5" t="s">
        <v>591</v>
      </c>
      <c r="B80" s="27" t="s">
        <v>592</v>
      </c>
      <c r="C80">
        <v>2021</v>
      </c>
      <c r="D80" t="s">
        <v>3</v>
      </c>
      <c r="E80" t="s">
        <v>4</v>
      </c>
      <c r="F80" t="s">
        <v>233</v>
      </c>
      <c r="G80" t="s">
        <v>5</v>
      </c>
      <c r="H80" t="s">
        <v>5</v>
      </c>
      <c r="I80" t="s">
        <v>78</v>
      </c>
      <c r="J80" s="36" t="s">
        <v>593</v>
      </c>
      <c r="Y80" s="6"/>
      <c r="Z80" s="6"/>
      <c r="AA80" s="6"/>
      <c r="AB80" s="6"/>
    </row>
    <row r="81" spans="1:28">
      <c r="A81" s="5" t="s">
        <v>594</v>
      </c>
      <c r="B81" s="27" t="s">
        <v>595</v>
      </c>
      <c r="C81">
        <v>2021</v>
      </c>
      <c r="D81" t="s">
        <v>596</v>
      </c>
      <c r="E81" t="s">
        <v>585</v>
      </c>
      <c r="F81" t="s">
        <v>597</v>
      </c>
      <c r="G81" t="s">
        <v>598</v>
      </c>
      <c r="H81" t="s">
        <v>599</v>
      </c>
      <c r="I81" t="s">
        <v>600</v>
      </c>
      <c r="J81" s="36" t="s">
        <v>601</v>
      </c>
      <c r="Y81" s="6"/>
      <c r="Z81" s="6"/>
      <c r="AA81" s="6"/>
      <c r="AB81" s="6"/>
    </row>
    <row r="82" spans="1:28">
      <c r="A82" s="5" t="s">
        <v>602</v>
      </c>
      <c r="B82" s="27" t="s">
        <v>603</v>
      </c>
      <c r="C82">
        <v>2021</v>
      </c>
      <c r="D82" t="s">
        <v>3</v>
      </c>
      <c r="E82" t="s">
        <v>37</v>
      </c>
      <c r="F82" t="s">
        <v>604</v>
      </c>
      <c r="G82" t="s">
        <v>605</v>
      </c>
      <c r="H82" t="s">
        <v>605</v>
      </c>
      <c r="I82" t="s">
        <v>606</v>
      </c>
      <c r="J82" s="36" t="s">
        <v>607</v>
      </c>
      <c r="Y82" s="7"/>
      <c r="Z82" s="7"/>
      <c r="AA82" s="7"/>
      <c r="AB82" s="7"/>
    </row>
    <row r="83" spans="1:28">
      <c r="A83" s="5" t="s">
        <v>608</v>
      </c>
      <c r="B83" s="27" t="s">
        <v>609</v>
      </c>
      <c r="C83">
        <v>2021</v>
      </c>
      <c r="D83" t="s">
        <v>610</v>
      </c>
      <c r="E83" t="s">
        <v>611</v>
      </c>
      <c r="F83" t="s">
        <v>612</v>
      </c>
      <c r="G83" t="s">
        <v>613</v>
      </c>
      <c r="H83" t="s">
        <v>614</v>
      </c>
      <c r="I83" t="s">
        <v>615</v>
      </c>
      <c r="J83" s="36" t="s">
        <v>616</v>
      </c>
      <c r="Y83" s="7"/>
      <c r="Z83" s="7"/>
      <c r="AA83" s="7"/>
      <c r="AB83" s="7"/>
    </row>
    <row r="84" spans="1:28">
      <c r="A84" s="5" t="s">
        <v>617</v>
      </c>
      <c r="B84" s="27" t="s">
        <v>618</v>
      </c>
      <c r="C84">
        <v>2018</v>
      </c>
      <c r="D84" t="s">
        <v>225</v>
      </c>
      <c r="E84" t="s">
        <v>611</v>
      </c>
      <c r="F84" t="s">
        <v>273</v>
      </c>
      <c r="G84" t="s">
        <v>619</v>
      </c>
      <c r="H84" t="s">
        <v>273</v>
      </c>
      <c r="I84" t="s">
        <v>620</v>
      </c>
      <c r="J84" s="36" t="s">
        <v>621</v>
      </c>
      <c r="Y84" s="7"/>
      <c r="Z84" s="7"/>
      <c r="AA84" s="7"/>
      <c r="AB84" s="7"/>
    </row>
    <row r="85" spans="1:28">
      <c r="A85" s="5" t="s">
        <v>622</v>
      </c>
      <c r="B85" s="27" t="s">
        <v>623</v>
      </c>
      <c r="C85">
        <v>2020</v>
      </c>
      <c r="D85" t="s">
        <v>461</v>
      </c>
      <c r="E85" t="s">
        <v>251</v>
      </c>
      <c r="F85" t="s">
        <v>624</v>
      </c>
      <c r="G85" t="s">
        <v>625</v>
      </c>
      <c r="H85" t="s">
        <v>626</v>
      </c>
      <c r="I85" t="s">
        <v>627</v>
      </c>
      <c r="J85" s="36" t="s">
        <v>628</v>
      </c>
      <c r="Y85" s="7"/>
      <c r="Z85" s="7"/>
      <c r="AA85" s="7"/>
      <c r="AB85" s="7"/>
    </row>
    <row r="86" spans="1:28">
      <c r="A86" s="5" t="s">
        <v>629</v>
      </c>
      <c r="B86" s="27" t="s">
        <v>630</v>
      </c>
      <c r="C86">
        <v>2021</v>
      </c>
      <c r="D86" t="s">
        <v>177</v>
      </c>
      <c r="E86" t="s">
        <v>37</v>
      </c>
      <c r="G86" t="s">
        <v>631</v>
      </c>
      <c r="H86" t="s">
        <v>632</v>
      </c>
      <c r="I86" t="s">
        <v>633</v>
      </c>
      <c r="J86" s="36" t="s">
        <v>634</v>
      </c>
      <c r="Y86" s="7"/>
      <c r="Z86" s="7"/>
      <c r="AA86" s="7"/>
      <c r="AB86" s="7"/>
    </row>
    <row r="87" spans="1:28">
      <c r="A87" s="5" t="s">
        <v>635</v>
      </c>
      <c r="B87" s="27" t="s">
        <v>636</v>
      </c>
      <c r="C87">
        <v>2020</v>
      </c>
      <c r="D87" t="s">
        <v>637</v>
      </c>
      <c r="E87" t="s">
        <v>37</v>
      </c>
      <c r="G87" t="s">
        <v>638</v>
      </c>
      <c r="H87" t="s">
        <v>639</v>
      </c>
      <c r="I87" t="s">
        <v>640</v>
      </c>
      <c r="J87" s="36" t="s">
        <v>641</v>
      </c>
      <c r="Y87" s="7"/>
      <c r="Z87" s="7"/>
      <c r="AA87" s="7"/>
      <c r="AB87" s="7"/>
    </row>
    <row r="88" spans="1:28">
      <c r="A88" s="5" t="s">
        <v>642</v>
      </c>
      <c r="B88" s="27" t="s">
        <v>643</v>
      </c>
      <c r="C88">
        <v>2021</v>
      </c>
      <c r="D88" t="s">
        <v>170</v>
      </c>
      <c r="E88" t="s">
        <v>37</v>
      </c>
      <c r="G88" t="s">
        <v>644</v>
      </c>
      <c r="H88" t="s">
        <v>644</v>
      </c>
      <c r="I88" t="s">
        <v>633</v>
      </c>
      <c r="J88" s="36" t="s">
        <v>645</v>
      </c>
      <c r="Y88" s="7"/>
      <c r="Z88" s="7"/>
      <c r="AA88" s="7"/>
      <c r="AB88" s="7"/>
    </row>
    <row r="89" spans="1:28">
      <c r="A89" s="5" t="s">
        <v>646</v>
      </c>
      <c r="B89" s="27" t="s">
        <v>647</v>
      </c>
      <c r="C89">
        <v>2021</v>
      </c>
      <c r="D89" t="s">
        <v>610</v>
      </c>
      <c r="E89" t="s">
        <v>245</v>
      </c>
      <c r="G89" t="s">
        <v>193</v>
      </c>
      <c r="H89" t="s">
        <v>193</v>
      </c>
      <c r="I89" t="s">
        <v>648</v>
      </c>
      <c r="J89" s="36" t="s">
        <v>649</v>
      </c>
      <c r="Y89" s="7"/>
      <c r="Z89" s="7"/>
      <c r="AA89" s="7"/>
      <c r="AB89" s="7"/>
    </row>
    <row r="90" spans="1:28">
      <c r="A90" s="5" t="s">
        <v>650</v>
      </c>
      <c r="B90" s="27" t="s">
        <v>651</v>
      </c>
      <c r="C90">
        <v>2021</v>
      </c>
      <c r="D90" t="s">
        <v>10</v>
      </c>
      <c r="E90" t="s">
        <v>37</v>
      </c>
      <c r="F90" t="s">
        <v>652</v>
      </c>
      <c r="G90" t="s">
        <v>193</v>
      </c>
      <c r="H90" t="s">
        <v>193</v>
      </c>
      <c r="I90" t="s">
        <v>653</v>
      </c>
      <c r="J90" s="36" t="s">
        <v>654</v>
      </c>
      <c r="Y90" s="7"/>
      <c r="Z90" s="7"/>
      <c r="AA90" s="7"/>
      <c r="AB90" s="7"/>
    </row>
    <row r="91" spans="1:28">
      <c r="A91" s="5" t="s">
        <v>655</v>
      </c>
      <c r="B91" s="27" t="s">
        <v>656</v>
      </c>
      <c r="C91">
        <v>2021</v>
      </c>
      <c r="D91" t="s">
        <v>657</v>
      </c>
      <c r="E91" t="s">
        <v>245</v>
      </c>
      <c r="F91" t="s">
        <v>658</v>
      </c>
      <c r="G91" t="s">
        <v>357</v>
      </c>
      <c r="H91" t="s">
        <v>357</v>
      </c>
      <c r="I91" t="s">
        <v>173</v>
      </c>
      <c r="J91" s="36" t="s">
        <v>659</v>
      </c>
      <c r="Y91" s="7"/>
      <c r="Z91" s="7"/>
      <c r="AA91" s="7"/>
      <c r="AB91" s="7"/>
    </row>
    <row r="92" spans="1:28">
      <c r="A92" s="5" t="s">
        <v>660</v>
      </c>
      <c r="B92" s="32" t="s">
        <v>661</v>
      </c>
      <c r="C92">
        <v>2021</v>
      </c>
      <c r="D92" t="s">
        <v>3</v>
      </c>
      <c r="E92" t="s">
        <v>37</v>
      </c>
      <c r="F92" t="s">
        <v>661</v>
      </c>
      <c r="G92" t="s">
        <v>662</v>
      </c>
      <c r="H92" t="s">
        <v>662</v>
      </c>
      <c r="I92" t="s">
        <v>663</v>
      </c>
      <c r="J92" s="36" t="s">
        <v>664</v>
      </c>
      <c r="Y92" s="7"/>
      <c r="Z92" s="7"/>
      <c r="AA92" s="7"/>
      <c r="AB92" s="7"/>
    </row>
    <row r="93" spans="1:28">
      <c r="A93" s="5" t="s">
        <v>665</v>
      </c>
      <c r="B93" s="32" t="s">
        <v>666</v>
      </c>
      <c r="C93">
        <v>2021</v>
      </c>
      <c r="D93" t="s">
        <v>453</v>
      </c>
      <c r="E93" t="s">
        <v>295</v>
      </c>
      <c r="F93" t="s">
        <v>667</v>
      </c>
      <c r="G93" t="s">
        <v>668</v>
      </c>
      <c r="H93" t="s">
        <v>668</v>
      </c>
      <c r="I93" t="s">
        <v>669</v>
      </c>
      <c r="J93" s="36" t="s">
        <v>670</v>
      </c>
      <c r="Y93" s="7"/>
      <c r="Z93" s="7"/>
      <c r="AA93" s="7"/>
      <c r="AB93" s="7"/>
    </row>
    <row r="94" spans="1:28">
      <c r="A94" s="5" t="s">
        <v>671</v>
      </c>
      <c r="B94" s="32" t="s">
        <v>672</v>
      </c>
      <c r="C94">
        <v>2021</v>
      </c>
      <c r="D94" t="s">
        <v>3</v>
      </c>
      <c r="E94" t="s">
        <v>419</v>
      </c>
      <c r="F94" t="s">
        <v>673</v>
      </c>
      <c r="G94" t="s">
        <v>674</v>
      </c>
      <c r="H94" t="s">
        <v>674</v>
      </c>
      <c r="I94" t="s">
        <v>675</v>
      </c>
      <c r="J94" s="36" t="s">
        <v>676</v>
      </c>
      <c r="Y94" s="7"/>
      <c r="Z94" s="7"/>
      <c r="AA94" s="7"/>
      <c r="AB94" s="7"/>
    </row>
    <row r="95" spans="1:28">
      <c r="A95" s="5" t="s">
        <v>677</v>
      </c>
      <c r="B95" s="10" t="s">
        <v>678</v>
      </c>
      <c r="C95">
        <v>2018</v>
      </c>
      <c r="D95" t="s">
        <v>250</v>
      </c>
      <c r="E95" t="s">
        <v>679</v>
      </c>
      <c r="F95" t="s">
        <v>680</v>
      </c>
      <c r="G95" t="s">
        <v>681</v>
      </c>
      <c r="H95" t="s">
        <v>273</v>
      </c>
      <c r="I95" t="s">
        <v>682</v>
      </c>
      <c r="J95" s="36" t="s">
        <v>683</v>
      </c>
      <c r="Y95" s="6"/>
      <c r="Z95" s="6"/>
      <c r="AA95" s="6"/>
      <c r="AB95" s="6"/>
    </row>
    <row r="96" spans="1:28">
      <c r="A96" s="5" t="s">
        <v>684</v>
      </c>
      <c r="B96" s="27" t="s">
        <v>685</v>
      </c>
      <c r="C96">
        <v>2021</v>
      </c>
      <c r="D96" t="s">
        <v>461</v>
      </c>
      <c r="E96" t="s">
        <v>37</v>
      </c>
      <c r="F96" t="s">
        <v>686</v>
      </c>
      <c r="G96" t="s">
        <v>396</v>
      </c>
      <c r="H96" t="s">
        <v>396</v>
      </c>
      <c r="I96" t="s">
        <v>73</v>
      </c>
      <c r="J96" s="36" t="s">
        <v>687</v>
      </c>
      <c r="Y96" s="7"/>
      <c r="Z96" s="7"/>
      <c r="AA96" s="7"/>
      <c r="AB96" s="7"/>
    </row>
    <row r="97" spans="1:28">
      <c r="A97" s="5" t="s">
        <v>688</v>
      </c>
      <c r="B97" s="10" t="s">
        <v>689</v>
      </c>
      <c r="C97">
        <v>2020</v>
      </c>
      <c r="D97" t="s">
        <v>690</v>
      </c>
      <c r="E97" t="s">
        <v>691</v>
      </c>
      <c r="F97" t="s">
        <v>273</v>
      </c>
      <c r="G97" t="s">
        <v>274</v>
      </c>
      <c r="H97" t="s">
        <v>274</v>
      </c>
      <c r="I97" t="s">
        <v>692</v>
      </c>
      <c r="J97" s="36" t="s">
        <v>693</v>
      </c>
      <c r="Y97" s="7"/>
      <c r="Z97" s="7"/>
      <c r="AA97" s="7"/>
      <c r="AB97" s="7"/>
    </row>
    <row r="98" spans="1:28">
      <c r="A98" s="5" t="s">
        <v>694</v>
      </c>
      <c r="B98" s="27" t="s">
        <v>695</v>
      </c>
      <c r="C98">
        <v>2021</v>
      </c>
      <c r="D98" t="s">
        <v>696</v>
      </c>
      <c r="E98" t="s">
        <v>32</v>
      </c>
      <c r="F98" t="s">
        <v>697</v>
      </c>
      <c r="G98" t="s">
        <v>698</v>
      </c>
      <c r="H98" t="s">
        <v>699</v>
      </c>
      <c r="I98" t="s">
        <v>700</v>
      </c>
      <c r="J98" s="36" t="s">
        <v>701</v>
      </c>
      <c r="Y98" s="6"/>
      <c r="Z98" s="6"/>
      <c r="AA98" s="6"/>
      <c r="AB98" s="6"/>
    </row>
    <row r="99" spans="1:28">
      <c r="A99" s="5" t="s">
        <v>702</v>
      </c>
      <c r="B99" s="10" t="s">
        <v>703</v>
      </c>
      <c r="C99">
        <v>2020</v>
      </c>
      <c r="D99" t="s">
        <v>610</v>
      </c>
      <c r="E99" t="s">
        <v>32</v>
      </c>
      <c r="G99" t="s">
        <v>704</v>
      </c>
      <c r="H99" t="s">
        <v>273</v>
      </c>
      <c r="I99" t="s">
        <v>705</v>
      </c>
      <c r="J99" s="36" t="s">
        <v>706</v>
      </c>
      <c r="Y99" s="7"/>
      <c r="Z99" s="7"/>
      <c r="AA99" s="7"/>
      <c r="AB99" s="7"/>
    </row>
    <row r="100" spans="1:28">
      <c r="A100" s="5" t="s">
        <v>707</v>
      </c>
      <c r="B100" s="27" t="s">
        <v>708</v>
      </c>
      <c r="C100">
        <v>2021</v>
      </c>
      <c r="D100" t="s">
        <v>709</v>
      </c>
      <c r="E100" t="s">
        <v>302</v>
      </c>
      <c r="F100" t="s">
        <v>710</v>
      </c>
      <c r="G100" t="s">
        <v>711</v>
      </c>
      <c r="H100" t="s">
        <v>711</v>
      </c>
      <c r="I100" t="s">
        <v>712</v>
      </c>
      <c r="J100" s="36" t="s">
        <v>713</v>
      </c>
      <c r="Y100" s="7"/>
      <c r="Z100" s="7"/>
      <c r="AA100" s="7"/>
      <c r="AB100" s="7"/>
    </row>
    <row r="101" spans="1:28">
      <c r="A101" s="5" t="s">
        <v>714</v>
      </c>
      <c r="B101" s="27" t="s">
        <v>715</v>
      </c>
      <c r="C101">
        <v>2021</v>
      </c>
      <c r="D101" t="s">
        <v>716</v>
      </c>
      <c r="E101" t="s">
        <v>302</v>
      </c>
      <c r="G101" t="s">
        <v>717</v>
      </c>
      <c r="H101" t="s">
        <v>717</v>
      </c>
      <c r="I101" t="s">
        <v>712</v>
      </c>
      <c r="J101" s="36" t="s">
        <v>718</v>
      </c>
      <c r="Y101" s="7"/>
      <c r="Z101" s="7"/>
      <c r="AA101" s="7"/>
      <c r="AB101" s="7"/>
    </row>
    <row r="102" spans="1:28">
      <c r="A102" s="5" t="s">
        <v>719</v>
      </c>
      <c r="B102" s="10" t="s">
        <v>720</v>
      </c>
      <c r="C102">
        <v>2021</v>
      </c>
      <c r="D102" t="s">
        <v>721</v>
      </c>
      <c r="E102" t="s">
        <v>226</v>
      </c>
      <c r="F102" t="s">
        <v>722</v>
      </c>
      <c r="G102" t="s">
        <v>723</v>
      </c>
      <c r="H102" t="s">
        <v>724</v>
      </c>
      <c r="I102" t="s">
        <v>725</v>
      </c>
      <c r="J102" s="36" t="s">
        <v>726</v>
      </c>
      <c r="Y102" s="7"/>
      <c r="Z102" s="7"/>
      <c r="AA102" s="7"/>
      <c r="AB102" s="7"/>
    </row>
    <row r="103" spans="1:28">
      <c r="A103" s="5" t="s">
        <v>727</v>
      </c>
      <c r="B103" s="10" t="s">
        <v>728</v>
      </c>
      <c r="C103">
        <v>2021</v>
      </c>
      <c r="D103" t="s">
        <v>177</v>
      </c>
      <c r="E103" t="s">
        <v>32</v>
      </c>
      <c r="F103" t="s">
        <v>729</v>
      </c>
      <c r="G103" t="s">
        <v>730</v>
      </c>
      <c r="H103" t="s">
        <v>731</v>
      </c>
      <c r="I103" t="s">
        <v>705</v>
      </c>
      <c r="J103" s="36" t="s">
        <v>732</v>
      </c>
      <c r="Y103" s="7"/>
      <c r="Z103" s="7"/>
      <c r="AA103" s="7"/>
      <c r="AB103" s="7"/>
    </row>
    <row r="104" spans="1:28">
      <c r="A104" s="5" t="s">
        <v>733</v>
      </c>
      <c r="B104" s="27" t="s">
        <v>734</v>
      </c>
      <c r="C104">
        <v>2021</v>
      </c>
      <c r="D104" t="s">
        <v>3</v>
      </c>
      <c r="E104" t="s">
        <v>37</v>
      </c>
      <c r="F104" t="s">
        <v>686</v>
      </c>
      <c r="G104" t="s">
        <v>396</v>
      </c>
      <c r="H104" t="s">
        <v>396</v>
      </c>
      <c r="I104" t="s">
        <v>73</v>
      </c>
      <c r="J104" s="36" t="s">
        <v>735</v>
      </c>
      <c r="Y104" s="7"/>
      <c r="Z104" s="7"/>
      <c r="AA104" s="7"/>
      <c r="AB104" s="7"/>
    </row>
    <row r="105" spans="1:28">
      <c r="A105" s="5" t="s">
        <v>736</v>
      </c>
      <c r="B105" s="27" t="s">
        <v>737</v>
      </c>
      <c r="C105">
        <v>2021</v>
      </c>
      <c r="D105" t="s">
        <v>3</v>
      </c>
      <c r="E105" t="s">
        <v>206</v>
      </c>
      <c r="F105" t="s">
        <v>738</v>
      </c>
      <c r="G105" t="s">
        <v>739</v>
      </c>
      <c r="H105" t="s">
        <v>12</v>
      </c>
      <c r="I105" t="s">
        <v>740</v>
      </c>
      <c r="J105" s="36" t="s">
        <v>741</v>
      </c>
      <c r="Y105" s="7"/>
      <c r="Z105" s="7"/>
      <c r="AA105" s="7"/>
      <c r="AB105" s="7"/>
    </row>
    <row r="106" spans="1:28">
      <c r="A106" s="5" t="s">
        <v>742</v>
      </c>
      <c r="B106" s="27" t="s">
        <v>743</v>
      </c>
      <c r="C106">
        <v>2021</v>
      </c>
      <c r="D106" t="s">
        <v>177</v>
      </c>
      <c r="E106" t="s">
        <v>37</v>
      </c>
      <c r="F106" t="s">
        <v>744</v>
      </c>
      <c r="G106" t="s">
        <v>396</v>
      </c>
      <c r="H106" t="s">
        <v>396</v>
      </c>
      <c r="I106" t="s">
        <v>745</v>
      </c>
      <c r="J106" s="36" t="s">
        <v>746</v>
      </c>
      <c r="Y106" s="7"/>
      <c r="Z106" s="7"/>
      <c r="AA106" s="7"/>
      <c r="AB106" s="7"/>
    </row>
    <row r="107" spans="1:28">
      <c r="A107" s="5" t="s">
        <v>747</v>
      </c>
      <c r="B107" s="10" t="s">
        <v>748</v>
      </c>
      <c r="C107">
        <v>2021</v>
      </c>
      <c r="D107" t="s">
        <v>3</v>
      </c>
      <c r="E107" t="s">
        <v>4</v>
      </c>
      <c r="F107" t="s">
        <v>749</v>
      </c>
      <c r="G107" t="s">
        <v>750</v>
      </c>
      <c r="H107" t="s">
        <v>750</v>
      </c>
      <c r="I107" t="s">
        <v>78</v>
      </c>
      <c r="J107" s="36" t="s">
        <v>751</v>
      </c>
      <c r="Y107" s="7"/>
      <c r="Z107" s="7"/>
      <c r="AA107" s="7"/>
      <c r="AB107" s="7"/>
    </row>
    <row r="108" spans="1:28">
      <c r="A108" s="5" t="s">
        <v>752</v>
      </c>
      <c r="B108" s="27" t="s">
        <v>753</v>
      </c>
      <c r="C108">
        <v>2019</v>
      </c>
      <c r="D108" t="s">
        <v>3</v>
      </c>
      <c r="E108" t="s">
        <v>32</v>
      </c>
      <c r="F108" t="s">
        <v>754</v>
      </c>
      <c r="G108" t="s">
        <v>755</v>
      </c>
      <c r="H108" t="s">
        <v>756</v>
      </c>
      <c r="I108" t="s">
        <v>757</v>
      </c>
      <c r="J108" s="36" t="s">
        <v>758</v>
      </c>
      <c r="Y108" s="7"/>
      <c r="Z108" s="7"/>
      <c r="AA108" s="7"/>
      <c r="AB108" s="7"/>
    </row>
    <row r="109" spans="1:28">
      <c r="A109" s="5" t="s">
        <v>759</v>
      </c>
      <c r="B109" s="27" t="s">
        <v>760</v>
      </c>
      <c r="C109">
        <v>2021</v>
      </c>
      <c r="D109" t="s">
        <v>3</v>
      </c>
      <c r="E109" t="s">
        <v>761</v>
      </c>
      <c r="F109" t="s">
        <v>762</v>
      </c>
      <c r="G109" t="s">
        <v>763</v>
      </c>
      <c r="H109" t="s">
        <v>764</v>
      </c>
      <c r="I109" t="s">
        <v>262</v>
      </c>
      <c r="J109" s="36" t="s">
        <v>765</v>
      </c>
      <c r="Y109" s="7"/>
      <c r="Z109" s="7"/>
      <c r="AA109" s="7"/>
      <c r="AB109" s="7"/>
    </row>
    <row r="110" spans="1:28">
      <c r="A110" s="5" t="s">
        <v>766</v>
      </c>
      <c r="B110" s="32" t="s">
        <v>767</v>
      </c>
      <c r="C110">
        <v>2021</v>
      </c>
      <c r="D110" t="s">
        <v>453</v>
      </c>
      <c r="E110" t="s">
        <v>768</v>
      </c>
      <c r="F110" t="s">
        <v>769</v>
      </c>
      <c r="H110" t="s">
        <v>770</v>
      </c>
      <c r="I110" t="s">
        <v>771</v>
      </c>
      <c r="J110" s="36" t="s">
        <v>772</v>
      </c>
      <c r="Y110" s="7"/>
      <c r="Z110" s="7"/>
      <c r="AA110" s="7"/>
      <c r="AB110" s="7"/>
    </row>
    <row r="111" spans="1:28">
      <c r="A111" s="5" t="s">
        <v>773</v>
      </c>
      <c r="B111" s="27" t="s">
        <v>774</v>
      </c>
      <c r="C111">
        <v>2021</v>
      </c>
      <c r="D111" t="s">
        <v>170</v>
      </c>
      <c r="E111" t="s">
        <v>775</v>
      </c>
      <c r="G111" t="s">
        <v>776</v>
      </c>
      <c r="H111" t="s">
        <v>776</v>
      </c>
      <c r="I111" t="s">
        <v>700</v>
      </c>
      <c r="J111" s="36" t="s">
        <v>777</v>
      </c>
      <c r="Y111" s="7"/>
      <c r="Z111" s="7"/>
      <c r="AA111" s="7"/>
      <c r="AB111" s="7"/>
    </row>
    <row r="112" spans="1:28">
      <c r="A112" s="5" t="s">
        <v>778</v>
      </c>
      <c r="B112" s="10" t="s">
        <v>779</v>
      </c>
      <c r="C112">
        <v>2021</v>
      </c>
      <c r="D112" t="s">
        <v>225</v>
      </c>
      <c r="E112" t="s">
        <v>37</v>
      </c>
      <c r="F112" t="s">
        <v>192</v>
      </c>
      <c r="G112" t="s">
        <v>193</v>
      </c>
      <c r="H112" t="s">
        <v>193</v>
      </c>
      <c r="I112" t="s">
        <v>780</v>
      </c>
      <c r="J112" s="36" t="s">
        <v>781</v>
      </c>
      <c r="Y112" s="7"/>
      <c r="Z112" s="7"/>
      <c r="AA112" s="7"/>
      <c r="AB112" s="7"/>
    </row>
    <row r="113" spans="1:28">
      <c r="A113" s="5" t="s">
        <v>782</v>
      </c>
      <c r="B113" s="10" t="s">
        <v>783</v>
      </c>
      <c r="C113">
        <v>2020</v>
      </c>
      <c r="D113" t="s">
        <v>784</v>
      </c>
      <c r="E113" t="s">
        <v>785</v>
      </c>
      <c r="G113" t="s">
        <v>786</v>
      </c>
      <c r="H113" t="s">
        <v>12</v>
      </c>
      <c r="I113" t="s">
        <v>787</v>
      </c>
      <c r="J113" s="36" t="s">
        <v>788</v>
      </c>
      <c r="Y113" s="7"/>
      <c r="Z113" s="7"/>
      <c r="AA113" s="7"/>
      <c r="AB113" s="7"/>
    </row>
    <row r="114" spans="1:28">
      <c r="A114" s="5" t="s">
        <v>789</v>
      </c>
      <c r="B114" s="10" t="s">
        <v>790</v>
      </c>
      <c r="C114">
        <v>2021</v>
      </c>
      <c r="D114" t="s">
        <v>3</v>
      </c>
      <c r="E114" t="s">
        <v>785</v>
      </c>
      <c r="F114" t="s">
        <v>791</v>
      </c>
      <c r="G114" t="s">
        <v>792</v>
      </c>
      <c r="H114" t="s">
        <v>793</v>
      </c>
      <c r="I114" t="s">
        <v>794</v>
      </c>
      <c r="J114" s="36" t="s">
        <v>795</v>
      </c>
      <c r="Y114" s="7"/>
      <c r="Z114" s="7"/>
      <c r="AA114" s="7"/>
      <c r="AB114" s="7"/>
    </row>
    <row r="115" spans="1:28">
      <c r="A115" s="5" t="s">
        <v>796</v>
      </c>
      <c r="B115" s="30" t="s">
        <v>797</v>
      </c>
      <c r="C115">
        <v>2021</v>
      </c>
      <c r="D115" t="s">
        <v>798</v>
      </c>
      <c r="E115" t="s">
        <v>37</v>
      </c>
      <c r="F115" t="s">
        <v>799</v>
      </c>
      <c r="G115" t="s">
        <v>12</v>
      </c>
      <c r="H115" t="s">
        <v>12</v>
      </c>
      <c r="I115" t="s">
        <v>800</v>
      </c>
      <c r="J115" s="36" t="s">
        <v>801</v>
      </c>
      <c r="Y115" s="7"/>
      <c r="Z115" s="7"/>
      <c r="AA115" s="7"/>
      <c r="AB115" s="7"/>
    </row>
    <row r="116" spans="1:28">
      <c r="A116" s="5" t="s">
        <v>802</v>
      </c>
      <c r="B116" s="27" t="s">
        <v>803</v>
      </c>
      <c r="C116">
        <v>2021</v>
      </c>
      <c r="D116" t="s">
        <v>177</v>
      </c>
      <c r="E116" t="s">
        <v>295</v>
      </c>
      <c r="F116" t="s">
        <v>804</v>
      </c>
      <c r="G116" t="s">
        <v>318</v>
      </c>
      <c r="H116" t="s">
        <v>805</v>
      </c>
      <c r="I116" t="s">
        <v>700</v>
      </c>
      <c r="J116" s="36" t="s">
        <v>806</v>
      </c>
      <c r="Y116" s="6"/>
      <c r="Z116" s="6"/>
      <c r="AA116" s="6"/>
      <c r="AB116" s="6"/>
    </row>
    <row r="117" spans="1:28">
      <c r="A117" s="5" t="s">
        <v>807</v>
      </c>
      <c r="B117" s="30" t="s">
        <v>808</v>
      </c>
      <c r="C117">
        <v>2019</v>
      </c>
      <c r="D117" t="s">
        <v>3</v>
      </c>
      <c r="E117" t="s">
        <v>37</v>
      </c>
      <c r="F117" t="s">
        <v>809</v>
      </c>
      <c r="G117" t="s">
        <v>193</v>
      </c>
      <c r="H117" t="s">
        <v>193</v>
      </c>
      <c r="I117" t="s">
        <v>76</v>
      </c>
      <c r="J117" s="36" t="s">
        <v>810</v>
      </c>
      <c r="Y117" s="7"/>
      <c r="Z117" s="7"/>
      <c r="AA117" s="7"/>
      <c r="AB117" s="7"/>
    </row>
    <row r="118" spans="1:28">
      <c r="A118" s="5" t="s">
        <v>807</v>
      </c>
      <c r="B118" s="27" t="s">
        <v>811</v>
      </c>
      <c r="C118">
        <v>2021</v>
      </c>
      <c r="D118" t="s">
        <v>177</v>
      </c>
      <c r="E118" t="s">
        <v>251</v>
      </c>
      <c r="F118" t="s">
        <v>812</v>
      </c>
      <c r="G118" t="s">
        <v>813</v>
      </c>
      <c r="H118" t="s">
        <v>814</v>
      </c>
      <c r="I118" t="s">
        <v>815</v>
      </c>
      <c r="J118" s="36" t="s">
        <v>816</v>
      </c>
      <c r="Y118" s="7"/>
      <c r="Z118" s="7"/>
      <c r="AA118" s="7"/>
      <c r="AB118" s="7"/>
    </row>
    <row r="119" spans="1:28">
      <c r="A119" s="5" t="s">
        <v>817</v>
      </c>
      <c r="B119" s="30" t="s">
        <v>818</v>
      </c>
      <c r="C119">
        <v>2021</v>
      </c>
      <c r="D119" t="s">
        <v>3</v>
      </c>
      <c r="E119" t="s">
        <v>295</v>
      </c>
      <c r="F119" t="s">
        <v>819</v>
      </c>
      <c r="G119" t="s">
        <v>396</v>
      </c>
      <c r="H119" t="s">
        <v>820</v>
      </c>
      <c r="I119" t="s">
        <v>821</v>
      </c>
      <c r="J119" s="36" t="s">
        <v>822</v>
      </c>
      <c r="Y119" s="7"/>
      <c r="Z119" s="7"/>
      <c r="AA119" s="7"/>
      <c r="AB119" s="7"/>
    </row>
    <row r="120" spans="1:28">
      <c r="A120" s="5" t="s">
        <v>823</v>
      </c>
      <c r="B120" s="30" t="s">
        <v>824</v>
      </c>
      <c r="C120">
        <v>2021</v>
      </c>
      <c r="D120" t="s">
        <v>825</v>
      </c>
      <c r="E120" t="s">
        <v>295</v>
      </c>
      <c r="F120" t="s">
        <v>826</v>
      </c>
      <c r="G120" t="s">
        <v>396</v>
      </c>
      <c r="H120" t="s">
        <v>396</v>
      </c>
      <c r="I120" t="s">
        <v>552</v>
      </c>
      <c r="J120" s="36" t="s">
        <v>827</v>
      </c>
      <c r="Y120" s="7"/>
      <c r="Z120" s="7"/>
      <c r="AA120" s="7"/>
      <c r="AB120" s="7"/>
    </row>
    <row r="121" spans="1:28">
      <c r="A121" s="5" t="s">
        <v>828</v>
      </c>
      <c r="B121" s="30" t="s">
        <v>829</v>
      </c>
      <c r="C121">
        <v>2021</v>
      </c>
      <c r="D121" t="s">
        <v>3</v>
      </c>
      <c r="E121" t="s">
        <v>785</v>
      </c>
      <c r="H121" t="s">
        <v>830</v>
      </c>
      <c r="I121" t="s">
        <v>831</v>
      </c>
      <c r="J121" s="36" t="s">
        <v>832</v>
      </c>
      <c r="Y121" s="7"/>
      <c r="Z121" s="7"/>
      <c r="AA121" s="7"/>
      <c r="AB121" s="7"/>
    </row>
    <row r="122" spans="1:28">
      <c r="A122" s="5" t="s">
        <v>833</v>
      </c>
      <c r="B122" s="30" t="s">
        <v>834</v>
      </c>
      <c r="C122">
        <v>2021</v>
      </c>
      <c r="D122" t="s">
        <v>3</v>
      </c>
      <c r="E122" t="s">
        <v>37</v>
      </c>
      <c r="F122" t="s">
        <v>834</v>
      </c>
      <c r="G122" t="s">
        <v>396</v>
      </c>
      <c r="H122" t="s">
        <v>396</v>
      </c>
      <c r="I122" t="s">
        <v>835</v>
      </c>
      <c r="J122" s="36" t="s">
        <v>836</v>
      </c>
      <c r="Y122" s="7"/>
      <c r="Z122" s="7"/>
      <c r="AA122" s="7"/>
      <c r="AB122" s="7"/>
    </row>
    <row r="123" spans="1:28">
      <c r="A123" s="5" t="s">
        <v>837</v>
      </c>
      <c r="B123" s="30" t="s">
        <v>838</v>
      </c>
      <c r="C123">
        <v>2021</v>
      </c>
      <c r="D123" t="s">
        <v>170</v>
      </c>
      <c r="E123" t="s">
        <v>4</v>
      </c>
      <c r="F123" t="s">
        <v>839</v>
      </c>
      <c r="G123" t="s">
        <v>512</v>
      </c>
      <c r="H123" t="s">
        <v>512</v>
      </c>
      <c r="I123" t="s">
        <v>78</v>
      </c>
      <c r="J123" s="36" t="s">
        <v>840</v>
      </c>
      <c r="Y123" s="7"/>
      <c r="Z123" s="7"/>
      <c r="AA123" s="7"/>
      <c r="AB123" s="7"/>
    </row>
    <row r="124" spans="1:28">
      <c r="A124" s="5" t="s">
        <v>841</v>
      </c>
      <c r="B124" s="37" t="s">
        <v>842</v>
      </c>
      <c r="C124">
        <v>2011</v>
      </c>
      <c r="D124" t="s">
        <v>3</v>
      </c>
      <c r="E124" t="s">
        <v>32</v>
      </c>
      <c r="F124" t="s">
        <v>843</v>
      </c>
      <c r="G124" t="s">
        <v>844</v>
      </c>
      <c r="H124" t="s">
        <v>845</v>
      </c>
      <c r="I124" t="s">
        <v>846</v>
      </c>
      <c r="J124" s="36" t="s">
        <v>847</v>
      </c>
      <c r="Y124" s="6"/>
      <c r="Z124" s="6"/>
      <c r="AA124" s="6"/>
      <c r="AB124" s="6"/>
    </row>
    <row r="125" spans="1:28">
      <c r="A125" s="5" t="s">
        <v>848</v>
      </c>
      <c r="B125" s="30" t="s">
        <v>849</v>
      </c>
      <c r="C125">
        <v>2021</v>
      </c>
      <c r="D125" t="s">
        <v>3</v>
      </c>
      <c r="E125" t="s">
        <v>37</v>
      </c>
      <c r="F125" t="s">
        <v>850</v>
      </c>
      <c r="G125" t="s">
        <v>396</v>
      </c>
      <c r="H125" t="s">
        <v>396</v>
      </c>
      <c r="I125" t="s">
        <v>835</v>
      </c>
      <c r="J125" s="36" t="s">
        <v>851</v>
      </c>
      <c r="Y125" s="7"/>
      <c r="Z125" s="7"/>
      <c r="AA125" s="7"/>
      <c r="AB125" s="7"/>
    </row>
    <row r="126" spans="1:28">
      <c r="A126" s="5" t="s">
        <v>852</v>
      </c>
      <c r="B126" s="27" t="s">
        <v>853</v>
      </c>
      <c r="C126">
        <v>2021</v>
      </c>
      <c r="D126" t="s">
        <v>3</v>
      </c>
      <c r="E126" t="s">
        <v>4</v>
      </c>
      <c r="F126" t="s">
        <v>415</v>
      </c>
      <c r="G126" t="s">
        <v>5</v>
      </c>
      <c r="H126" t="s">
        <v>5</v>
      </c>
      <c r="I126" t="s">
        <v>78</v>
      </c>
      <c r="J126" s="36" t="s">
        <v>854</v>
      </c>
      <c r="Y126" s="7"/>
      <c r="Z126" s="7"/>
      <c r="AA126" s="7"/>
      <c r="AB126" s="7"/>
    </row>
    <row r="127" spans="1:28">
      <c r="A127" s="5" t="s">
        <v>855</v>
      </c>
      <c r="B127" s="10" t="s">
        <v>856</v>
      </c>
      <c r="C127">
        <v>2018</v>
      </c>
      <c r="D127" t="s">
        <v>3</v>
      </c>
      <c r="E127" t="s">
        <v>37</v>
      </c>
      <c r="F127" t="s">
        <v>856</v>
      </c>
      <c r="G127" t="s">
        <v>193</v>
      </c>
      <c r="H127" t="s">
        <v>193</v>
      </c>
      <c r="I127" t="s">
        <v>857</v>
      </c>
      <c r="J127" s="36" t="s">
        <v>858</v>
      </c>
      <c r="Y127" s="6"/>
      <c r="Z127" s="6"/>
      <c r="AA127" s="6"/>
      <c r="AB127" s="6"/>
    </row>
    <row r="128" spans="1:28">
      <c r="A128" s="5" t="s">
        <v>859</v>
      </c>
      <c r="B128" s="10" t="s">
        <v>860</v>
      </c>
      <c r="C128">
        <v>2016</v>
      </c>
      <c r="D128" t="s">
        <v>170</v>
      </c>
      <c r="E128" t="s">
        <v>768</v>
      </c>
      <c r="H128" t="s">
        <v>861</v>
      </c>
      <c r="I128" t="s">
        <v>862</v>
      </c>
      <c r="J128" s="36" t="s">
        <v>863</v>
      </c>
      <c r="Y128" s="6"/>
      <c r="Z128" s="6"/>
      <c r="AA128" s="6"/>
      <c r="AB128" s="6"/>
    </row>
    <row r="129" spans="1:28">
      <c r="A129" s="5" t="s">
        <v>864</v>
      </c>
      <c r="B129" s="10" t="s">
        <v>865</v>
      </c>
      <c r="C129">
        <v>2021</v>
      </c>
      <c r="D129" t="s">
        <v>709</v>
      </c>
      <c r="E129" t="s">
        <v>295</v>
      </c>
      <c r="F129" t="s">
        <v>866</v>
      </c>
      <c r="G129" t="s">
        <v>867</v>
      </c>
      <c r="H129" t="s">
        <v>867</v>
      </c>
      <c r="I129" t="s">
        <v>868</v>
      </c>
      <c r="J129" s="36" t="s">
        <v>869</v>
      </c>
      <c r="Y129" s="6"/>
      <c r="Z129" s="6"/>
      <c r="AA129" s="6"/>
      <c r="AB129" s="6"/>
    </row>
    <row r="130" spans="1:28">
      <c r="A130" s="5" t="s">
        <v>870</v>
      </c>
      <c r="B130" s="27" t="s">
        <v>871</v>
      </c>
      <c r="C130">
        <v>2021</v>
      </c>
      <c r="D130" t="s">
        <v>872</v>
      </c>
      <c r="E130" t="s">
        <v>251</v>
      </c>
      <c r="G130" t="s">
        <v>873</v>
      </c>
      <c r="H130" t="s">
        <v>873</v>
      </c>
      <c r="I130" t="s">
        <v>874</v>
      </c>
      <c r="J130" s="36" t="s">
        <v>875</v>
      </c>
      <c r="Y130" s="6"/>
      <c r="Z130" s="6"/>
      <c r="AA130" s="6"/>
      <c r="AB130" s="6"/>
    </row>
    <row r="131" spans="1:28">
      <c r="A131" s="5" t="s">
        <v>876</v>
      </c>
      <c r="B131" s="27" t="s">
        <v>877</v>
      </c>
      <c r="C131">
        <v>2021</v>
      </c>
      <c r="D131" t="s">
        <v>878</v>
      </c>
      <c r="E131" t="s">
        <v>37</v>
      </c>
      <c r="G131" t="s">
        <v>879</v>
      </c>
      <c r="H131" t="s">
        <v>879</v>
      </c>
      <c r="I131" t="s">
        <v>880</v>
      </c>
      <c r="J131" s="36" t="s">
        <v>881</v>
      </c>
      <c r="Y131" s="6"/>
      <c r="Z131" s="6"/>
      <c r="AA131" s="6"/>
      <c r="AB131" s="6"/>
    </row>
    <row r="132" spans="1:28">
      <c r="A132" s="5" t="s">
        <v>882</v>
      </c>
      <c r="B132" s="27" t="s">
        <v>883</v>
      </c>
      <c r="C132">
        <v>2021</v>
      </c>
      <c r="D132" t="s">
        <v>3</v>
      </c>
      <c r="E132" t="s">
        <v>37</v>
      </c>
      <c r="F132" t="s">
        <v>192</v>
      </c>
      <c r="G132" t="s">
        <v>193</v>
      </c>
      <c r="H132" t="s">
        <v>193</v>
      </c>
      <c r="I132" t="s">
        <v>275</v>
      </c>
      <c r="J132" s="36" t="s">
        <v>884</v>
      </c>
      <c r="Y132" s="6"/>
      <c r="Z132" s="6"/>
      <c r="AA132" s="6"/>
      <c r="AB132" s="6"/>
    </row>
    <row r="133" spans="1:28">
      <c r="A133" s="5" t="s">
        <v>885</v>
      </c>
      <c r="B133" s="27" t="s">
        <v>886</v>
      </c>
      <c r="C133">
        <v>2021</v>
      </c>
      <c r="D133" t="s">
        <v>177</v>
      </c>
      <c r="E133" t="s">
        <v>43</v>
      </c>
      <c r="F133" t="s">
        <v>887</v>
      </c>
      <c r="G133" t="s">
        <v>888</v>
      </c>
      <c r="H133" t="s">
        <v>889</v>
      </c>
      <c r="I133" t="s">
        <v>890</v>
      </c>
      <c r="J133" s="36" t="s">
        <v>891</v>
      </c>
      <c r="Y133" s="6"/>
      <c r="Z133" s="6"/>
      <c r="AA133" s="6"/>
      <c r="AB133" s="6"/>
    </row>
    <row r="134" spans="1:28">
      <c r="A134" s="5" t="s">
        <v>892</v>
      </c>
      <c r="B134" s="27" t="s">
        <v>893</v>
      </c>
      <c r="C134">
        <v>2021</v>
      </c>
      <c r="D134" t="s">
        <v>721</v>
      </c>
      <c r="E134" t="s">
        <v>245</v>
      </c>
      <c r="F134" t="s">
        <v>894</v>
      </c>
      <c r="G134" t="s">
        <v>895</v>
      </c>
      <c r="H134" t="s">
        <v>896</v>
      </c>
      <c r="I134" t="s">
        <v>897</v>
      </c>
      <c r="J134" s="36" t="s">
        <v>898</v>
      </c>
      <c r="Y134" s="6"/>
      <c r="Z134" s="6"/>
      <c r="AA134" s="6"/>
      <c r="AB134" s="6"/>
    </row>
    <row r="135" spans="1:28">
      <c r="A135" s="5" t="s">
        <v>899</v>
      </c>
      <c r="B135" s="27" t="s">
        <v>900</v>
      </c>
      <c r="C135">
        <v>2021</v>
      </c>
      <c r="D135" t="s">
        <v>3</v>
      </c>
      <c r="E135" t="s">
        <v>785</v>
      </c>
      <c r="F135" t="s">
        <v>901</v>
      </c>
      <c r="G135" t="s">
        <v>902</v>
      </c>
      <c r="H135" t="s">
        <v>903</v>
      </c>
      <c r="I135" t="s">
        <v>904</v>
      </c>
      <c r="J135" s="36" t="s">
        <v>905</v>
      </c>
      <c r="Y135" s="6"/>
      <c r="Z135" s="6"/>
      <c r="AA135" s="6"/>
      <c r="AB135" s="6"/>
    </row>
    <row r="136" spans="1:28">
      <c r="A136" s="5" t="s">
        <v>906</v>
      </c>
      <c r="B136" s="27" t="s">
        <v>907</v>
      </c>
      <c r="C136">
        <v>2021</v>
      </c>
      <c r="D136" t="s">
        <v>3</v>
      </c>
      <c r="E136" t="s">
        <v>37</v>
      </c>
      <c r="G136" t="s">
        <v>193</v>
      </c>
      <c r="H136" t="s">
        <v>908</v>
      </c>
      <c r="I136" t="s">
        <v>909</v>
      </c>
      <c r="J136" s="36" t="s">
        <v>910</v>
      </c>
      <c r="Y136" s="6"/>
      <c r="Z136" s="6"/>
      <c r="AA136" s="6"/>
      <c r="AB136" s="6"/>
    </row>
    <row r="137" spans="1:28">
      <c r="A137" s="5" t="s">
        <v>911</v>
      </c>
      <c r="B137" s="27" t="s">
        <v>912</v>
      </c>
      <c r="C137">
        <v>2021</v>
      </c>
      <c r="D137" t="s">
        <v>872</v>
      </c>
      <c r="E137" t="s">
        <v>251</v>
      </c>
      <c r="G137" t="s">
        <v>913</v>
      </c>
      <c r="H137" t="s">
        <v>914</v>
      </c>
      <c r="I137" t="s">
        <v>915</v>
      </c>
      <c r="J137" s="36" t="s">
        <v>916</v>
      </c>
      <c r="Y137" s="7"/>
      <c r="Z137" s="7"/>
      <c r="AA137" s="7"/>
      <c r="AB137" s="7"/>
    </row>
    <row r="138" spans="1:28">
      <c r="A138" s="5" t="s">
        <v>917</v>
      </c>
      <c r="B138" s="27" t="s">
        <v>918</v>
      </c>
      <c r="C138">
        <v>2019</v>
      </c>
      <c r="D138" t="s">
        <v>919</v>
      </c>
      <c r="E138" t="s">
        <v>768</v>
      </c>
      <c r="G138" t="s">
        <v>920</v>
      </c>
      <c r="H138" t="s">
        <v>920</v>
      </c>
      <c r="I138" t="s">
        <v>921</v>
      </c>
      <c r="J138" s="36" t="s">
        <v>922</v>
      </c>
      <c r="Y138" s="7"/>
      <c r="Z138" s="7"/>
      <c r="AA138" s="7"/>
      <c r="AB138" s="7"/>
    </row>
    <row r="139" spans="1:28">
      <c r="A139" s="5" t="s">
        <v>923</v>
      </c>
      <c r="B139" s="27" t="s">
        <v>924</v>
      </c>
      <c r="C139">
        <v>2021</v>
      </c>
      <c r="D139" t="s">
        <v>3</v>
      </c>
      <c r="E139" t="s">
        <v>37</v>
      </c>
      <c r="F139" t="s">
        <v>924</v>
      </c>
      <c r="G139" t="s">
        <v>193</v>
      </c>
      <c r="H139" t="s">
        <v>193</v>
      </c>
      <c r="I139" t="s">
        <v>76</v>
      </c>
      <c r="J139" s="36" t="s">
        <v>925</v>
      </c>
      <c r="Y139" s="7"/>
      <c r="Z139" s="7"/>
      <c r="AA139" s="7"/>
      <c r="AB139" s="7"/>
    </row>
    <row r="140" spans="1:28">
      <c r="A140" s="5" t="s">
        <v>926</v>
      </c>
      <c r="B140" s="27" t="s">
        <v>927</v>
      </c>
      <c r="C140">
        <v>2021</v>
      </c>
      <c r="D140" t="s">
        <v>3</v>
      </c>
      <c r="E140" t="s">
        <v>37</v>
      </c>
      <c r="G140" t="s">
        <v>193</v>
      </c>
      <c r="H140" t="s">
        <v>193</v>
      </c>
      <c r="I140" t="s">
        <v>76</v>
      </c>
      <c r="J140" s="36" t="s">
        <v>928</v>
      </c>
      <c r="Y140" s="7"/>
      <c r="Z140" s="7"/>
      <c r="AA140" s="7"/>
      <c r="AB140" s="7"/>
    </row>
    <row r="141" spans="1:28">
      <c r="A141" s="5" t="s">
        <v>929</v>
      </c>
      <c r="B141" s="27" t="s">
        <v>930</v>
      </c>
      <c r="C141">
        <v>2021</v>
      </c>
      <c r="D141" t="s">
        <v>721</v>
      </c>
      <c r="E141" t="s">
        <v>37</v>
      </c>
      <c r="F141" t="s">
        <v>930</v>
      </c>
      <c r="G141" t="s">
        <v>930</v>
      </c>
      <c r="H141" t="s">
        <v>931</v>
      </c>
      <c r="I141" t="s">
        <v>932</v>
      </c>
      <c r="J141" s="36" t="s">
        <v>933</v>
      </c>
      <c r="Y141" s="7"/>
      <c r="Z141" s="7"/>
      <c r="AA141" s="7"/>
      <c r="AB141" s="7"/>
    </row>
    <row r="142" spans="1:28">
      <c r="A142" s="5" t="s">
        <v>934</v>
      </c>
      <c r="B142" s="27" t="s">
        <v>935</v>
      </c>
      <c r="C142">
        <v>2021</v>
      </c>
      <c r="D142" t="s">
        <v>3</v>
      </c>
      <c r="E142" t="s">
        <v>251</v>
      </c>
      <c r="F142" t="s">
        <v>936</v>
      </c>
      <c r="G142" t="s">
        <v>937</v>
      </c>
      <c r="H142" t="s">
        <v>938</v>
      </c>
      <c r="I142" t="s">
        <v>939</v>
      </c>
      <c r="J142" s="36" t="s">
        <v>940</v>
      </c>
      <c r="Y142" s="7"/>
      <c r="Z142" s="7"/>
      <c r="AA142" s="7"/>
      <c r="AB142" s="7"/>
    </row>
    <row r="143" spans="1:28">
      <c r="A143" s="5" t="s">
        <v>941</v>
      </c>
      <c r="B143" s="27" t="s">
        <v>942</v>
      </c>
      <c r="C143">
        <v>2021</v>
      </c>
      <c r="D143" t="s">
        <v>3</v>
      </c>
      <c r="E143" t="s">
        <v>37</v>
      </c>
      <c r="F143" t="s">
        <v>171</v>
      </c>
      <c r="G143" t="s">
        <v>246</v>
      </c>
      <c r="H143" t="s">
        <v>246</v>
      </c>
      <c r="I143" t="s">
        <v>173</v>
      </c>
      <c r="J143" s="36" t="s">
        <v>943</v>
      </c>
      <c r="Y143" s="7"/>
      <c r="Z143" s="7"/>
      <c r="AA143" s="7"/>
      <c r="AB143" s="7"/>
    </row>
    <row r="144" spans="1:28">
      <c r="A144" s="5" t="s">
        <v>944</v>
      </c>
      <c r="B144" s="27" t="s">
        <v>945</v>
      </c>
      <c r="C144">
        <v>2021</v>
      </c>
      <c r="D144" t="s">
        <v>170</v>
      </c>
      <c r="E144" t="s">
        <v>4</v>
      </c>
      <c r="F144" t="s">
        <v>946</v>
      </c>
      <c r="G144" t="s">
        <v>947</v>
      </c>
      <c r="H144" t="s">
        <v>948</v>
      </c>
      <c r="I144" t="s">
        <v>78</v>
      </c>
      <c r="J144" s="36" t="s">
        <v>949</v>
      </c>
      <c r="Y144" s="7"/>
      <c r="Z144" s="7"/>
      <c r="AA144" s="7"/>
      <c r="AB144" s="7"/>
    </row>
    <row r="145" spans="1:28">
      <c r="A145" s="5" t="s">
        <v>950</v>
      </c>
      <c r="B145" s="27" t="s">
        <v>951</v>
      </c>
      <c r="C145">
        <v>2021</v>
      </c>
      <c r="D145" t="s">
        <v>177</v>
      </c>
      <c r="E145" t="s">
        <v>785</v>
      </c>
      <c r="I145" t="s">
        <v>952</v>
      </c>
      <c r="J145" s="36" t="s">
        <v>953</v>
      </c>
      <c r="Y145" s="7"/>
      <c r="Z145" s="7"/>
      <c r="AA145" s="7"/>
      <c r="AB145" s="7"/>
    </row>
    <row r="146" spans="1:28">
      <c r="A146" s="5" t="s">
        <v>954</v>
      </c>
      <c r="B146" s="27" t="s">
        <v>955</v>
      </c>
      <c r="C146">
        <v>2021</v>
      </c>
      <c r="D146" t="s">
        <v>956</v>
      </c>
      <c r="E146" t="s">
        <v>957</v>
      </c>
      <c r="F146" t="s">
        <v>958</v>
      </c>
      <c r="G146" t="s">
        <v>959</v>
      </c>
      <c r="H146" t="s">
        <v>960</v>
      </c>
      <c r="I146" t="s">
        <v>961</v>
      </c>
      <c r="J146" s="36" t="s">
        <v>962</v>
      </c>
      <c r="Y146" s="7"/>
      <c r="Z146" s="7"/>
      <c r="AA146" s="7"/>
      <c r="AB146" s="7"/>
    </row>
    <row r="147" spans="1:28">
      <c r="A147" s="5" t="s">
        <v>963</v>
      </c>
      <c r="B147" s="27" t="s">
        <v>964</v>
      </c>
      <c r="C147">
        <v>2021</v>
      </c>
      <c r="D147" t="s">
        <v>3</v>
      </c>
      <c r="E147" t="s">
        <v>965</v>
      </c>
      <c r="F147" t="s">
        <v>965</v>
      </c>
      <c r="G147" t="s">
        <v>965</v>
      </c>
      <c r="H147" t="s">
        <v>965</v>
      </c>
      <c r="I147" t="s">
        <v>966</v>
      </c>
      <c r="J147" s="36" t="s">
        <v>967</v>
      </c>
      <c r="Y147" s="7"/>
      <c r="Z147" s="7"/>
      <c r="AA147" s="7"/>
      <c r="AB147" s="7"/>
    </row>
    <row r="148" spans="1:28">
      <c r="A148" s="5" t="s">
        <v>968</v>
      </c>
      <c r="B148" s="27" t="s">
        <v>969</v>
      </c>
      <c r="C148">
        <v>2021</v>
      </c>
      <c r="D148" t="s">
        <v>3</v>
      </c>
      <c r="E148" t="s">
        <v>37</v>
      </c>
      <c r="F148" t="s">
        <v>192</v>
      </c>
      <c r="G148" t="s">
        <v>193</v>
      </c>
      <c r="H148" t="s">
        <v>193</v>
      </c>
      <c r="I148" t="s">
        <v>970</v>
      </c>
      <c r="J148" s="36" t="s">
        <v>971</v>
      </c>
      <c r="Y148" s="7"/>
      <c r="Z148" s="7"/>
      <c r="AA148" s="7"/>
      <c r="AB148" s="7"/>
    </row>
    <row r="149" spans="1:28">
      <c r="A149" s="5" t="s">
        <v>972</v>
      </c>
      <c r="B149" s="27" t="s">
        <v>973</v>
      </c>
      <c r="C149">
        <v>2021</v>
      </c>
      <c r="D149" t="s">
        <v>709</v>
      </c>
      <c r="E149" t="s">
        <v>4</v>
      </c>
      <c r="G149" t="s">
        <v>974</v>
      </c>
      <c r="H149" t="s">
        <v>974</v>
      </c>
      <c r="I149" t="s">
        <v>78</v>
      </c>
      <c r="J149" s="36" t="s">
        <v>975</v>
      </c>
      <c r="Y149" s="7"/>
      <c r="Z149" s="7"/>
      <c r="AA149" s="7"/>
      <c r="AB149" s="7"/>
    </row>
    <row r="150" spans="1:28">
      <c r="A150" s="5" t="s">
        <v>976</v>
      </c>
      <c r="B150" s="27" t="s">
        <v>977</v>
      </c>
      <c r="C150">
        <v>2017</v>
      </c>
      <c r="D150" t="s">
        <v>250</v>
      </c>
      <c r="E150" t="s">
        <v>11</v>
      </c>
      <c r="F150" t="s">
        <v>978</v>
      </c>
      <c r="G150" t="s">
        <v>979</v>
      </c>
      <c r="H150" t="s">
        <v>979</v>
      </c>
      <c r="I150" t="s">
        <v>980</v>
      </c>
      <c r="J150" s="36" t="s">
        <v>981</v>
      </c>
      <c r="Y150" s="7"/>
      <c r="Z150" s="7"/>
      <c r="AA150" s="7"/>
      <c r="AB150" s="7"/>
    </row>
    <row r="151" spans="1:28">
      <c r="A151" s="5" t="s">
        <v>982</v>
      </c>
      <c r="B151" s="27" t="s">
        <v>983</v>
      </c>
      <c r="C151">
        <v>2021</v>
      </c>
      <c r="D151" t="s">
        <v>578</v>
      </c>
      <c r="E151" t="s">
        <v>11</v>
      </c>
      <c r="G151" t="s">
        <v>984</v>
      </c>
      <c r="H151" t="s">
        <v>984</v>
      </c>
      <c r="I151" t="s">
        <v>985</v>
      </c>
      <c r="J151" s="36" t="s">
        <v>986</v>
      </c>
      <c r="Y151" s="7"/>
      <c r="Z151" s="7"/>
      <c r="AA151" s="7"/>
      <c r="AB151" s="7"/>
    </row>
    <row r="152" spans="1:28">
      <c r="A152" s="5" t="s">
        <v>987</v>
      </c>
      <c r="B152" s="27" t="s">
        <v>988</v>
      </c>
      <c r="C152">
        <v>2021</v>
      </c>
      <c r="D152" t="s">
        <v>3</v>
      </c>
      <c r="E152" t="s">
        <v>4</v>
      </c>
      <c r="F152" t="s">
        <v>415</v>
      </c>
      <c r="G152" t="s">
        <v>5</v>
      </c>
      <c r="H152" t="s">
        <v>5</v>
      </c>
      <c r="I152" t="s">
        <v>78</v>
      </c>
      <c r="J152" s="36" t="s">
        <v>989</v>
      </c>
      <c r="Y152" s="7"/>
      <c r="Z152" s="7"/>
      <c r="AA152" s="7"/>
      <c r="AB152" s="7"/>
    </row>
    <row r="153" spans="1:28">
      <c r="A153" s="5" t="s">
        <v>990</v>
      </c>
      <c r="B153" s="27" t="s">
        <v>991</v>
      </c>
      <c r="C153">
        <v>2021</v>
      </c>
      <c r="D153" t="s">
        <v>177</v>
      </c>
      <c r="E153" t="s">
        <v>4</v>
      </c>
      <c r="F153" t="s">
        <v>415</v>
      </c>
      <c r="G153" t="s">
        <v>5</v>
      </c>
      <c r="H153" t="s">
        <v>5</v>
      </c>
      <c r="I153" t="s">
        <v>78</v>
      </c>
      <c r="J153" s="36" t="s">
        <v>992</v>
      </c>
      <c r="Y153" s="7"/>
      <c r="Z153" s="7"/>
      <c r="AA153" s="7"/>
      <c r="AB153" s="7"/>
    </row>
    <row r="154" spans="1:28">
      <c r="A154" s="5" t="s">
        <v>993</v>
      </c>
      <c r="B154" s="27" t="s">
        <v>994</v>
      </c>
      <c r="C154">
        <v>2021</v>
      </c>
      <c r="D154" t="s">
        <v>995</v>
      </c>
      <c r="E154" t="s">
        <v>996</v>
      </c>
      <c r="F154" t="s">
        <v>997</v>
      </c>
      <c r="G154" t="s">
        <v>998</v>
      </c>
      <c r="H154" t="s">
        <v>999</v>
      </c>
      <c r="I154" t="s">
        <v>1000</v>
      </c>
      <c r="J154" s="36" t="s">
        <v>1001</v>
      </c>
      <c r="Y154" s="7"/>
      <c r="Z154" s="7"/>
      <c r="AA154" s="7"/>
      <c r="AB154" s="7"/>
    </row>
    <row r="155" spans="1:28">
      <c r="A155" s="5" t="s">
        <v>1002</v>
      </c>
      <c r="B155" s="30" t="s">
        <v>1003</v>
      </c>
      <c r="C155">
        <v>2021</v>
      </c>
      <c r="D155" t="s">
        <v>3</v>
      </c>
      <c r="E155" t="s">
        <v>691</v>
      </c>
      <c r="G155" t="s">
        <v>1004</v>
      </c>
      <c r="H155" t="s">
        <v>1004</v>
      </c>
      <c r="I155" t="s">
        <v>1005</v>
      </c>
      <c r="J155" s="36" t="s">
        <v>1006</v>
      </c>
      <c r="Y155" s="7"/>
      <c r="Z155" s="7"/>
      <c r="AA155" s="7"/>
      <c r="AB155" s="7"/>
    </row>
    <row r="156" spans="1:28">
      <c r="A156" s="5" t="s">
        <v>1007</v>
      </c>
      <c r="B156" s="10" t="s">
        <v>1008</v>
      </c>
      <c r="C156">
        <v>2018</v>
      </c>
      <c r="D156" t="s">
        <v>1009</v>
      </c>
      <c r="E156" t="s">
        <v>1010</v>
      </c>
      <c r="G156" t="s">
        <v>1011</v>
      </c>
      <c r="H156" t="s">
        <v>1012</v>
      </c>
      <c r="I156" t="s">
        <v>1013</v>
      </c>
      <c r="J156" s="36" t="s">
        <v>1014</v>
      </c>
      <c r="Y156" s="6"/>
      <c r="Z156" s="6"/>
      <c r="AA156" s="6"/>
      <c r="AB156" s="6"/>
    </row>
    <row r="157" spans="1:28">
      <c r="A157" s="5" t="s">
        <v>1015</v>
      </c>
      <c r="B157" s="38" t="s">
        <v>1016</v>
      </c>
      <c r="C157">
        <v>2021</v>
      </c>
      <c r="D157" t="s">
        <v>3</v>
      </c>
      <c r="E157" t="s">
        <v>691</v>
      </c>
      <c r="G157" t="s">
        <v>273</v>
      </c>
      <c r="H157" t="s">
        <v>273</v>
      </c>
      <c r="I157" t="s">
        <v>1017</v>
      </c>
      <c r="J157" s="36" t="s">
        <v>1018</v>
      </c>
      <c r="Y157" s="7"/>
      <c r="Z157" s="7"/>
      <c r="AA157" s="7"/>
      <c r="AB157" s="7"/>
    </row>
    <row r="158" spans="1:28">
      <c r="A158" s="5" t="s">
        <v>1019</v>
      </c>
      <c r="B158" s="30" t="s">
        <v>1020</v>
      </c>
      <c r="C158">
        <v>2021</v>
      </c>
      <c r="D158" t="s">
        <v>17</v>
      </c>
      <c r="E158" t="s">
        <v>37</v>
      </c>
      <c r="G158" t="s">
        <v>193</v>
      </c>
      <c r="H158" t="s">
        <v>193</v>
      </c>
      <c r="I158" t="s">
        <v>1021</v>
      </c>
      <c r="J158" s="36" t="s">
        <v>1022</v>
      </c>
      <c r="Y158" s="7"/>
      <c r="Z158" s="7"/>
      <c r="AA158" s="7"/>
      <c r="AB158" s="7"/>
    </row>
    <row r="159" spans="1:28">
      <c r="A159" s="5" t="s">
        <v>1023</v>
      </c>
      <c r="B159" s="27" t="s">
        <v>1024</v>
      </c>
      <c r="C159">
        <v>2021</v>
      </c>
      <c r="D159" t="s">
        <v>3</v>
      </c>
      <c r="E159" t="s">
        <v>302</v>
      </c>
      <c r="G159" t="s">
        <v>1025</v>
      </c>
      <c r="H159" t="s">
        <v>1026</v>
      </c>
      <c r="I159" t="s">
        <v>1027</v>
      </c>
      <c r="J159" s="36" t="s">
        <v>1028</v>
      </c>
      <c r="Y159" s="7"/>
      <c r="Z159" s="7"/>
      <c r="AA159" s="7"/>
      <c r="AB159" s="7"/>
    </row>
    <row r="160" spans="1:28">
      <c r="A160" s="5" t="s">
        <v>1029</v>
      </c>
      <c r="B160" s="32" t="s">
        <v>1030</v>
      </c>
      <c r="C160">
        <v>2021</v>
      </c>
      <c r="D160" t="s">
        <v>3</v>
      </c>
      <c r="E160" t="s">
        <v>32</v>
      </c>
      <c r="G160" t="s">
        <v>1031</v>
      </c>
      <c r="H160" t="s">
        <v>1032</v>
      </c>
      <c r="I160" t="s">
        <v>1033</v>
      </c>
      <c r="J160" s="36" t="s">
        <v>1034</v>
      </c>
      <c r="Y160" s="7"/>
      <c r="Z160" s="7"/>
      <c r="AA160" s="7"/>
      <c r="AB160" s="7"/>
    </row>
    <row r="161" spans="1:28">
      <c r="A161" s="5" t="s">
        <v>1035</v>
      </c>
      <c r="B161" s="27" t="s">
        <v>1036</v>
      </c>
      <c r="C161">
        <v>2021</v>
      </c>
      <c r="D161" t="s">
        <v>3</v>
      </c>
      <c r="E161" t="s">
        <v>37</v>
      </c>
      <c r="F161" t="s">
        <v>1037</v>
      </c>
      <c r="G161" t="s">
        <v>5</v>
      </c>
      <c r="H161" t="s">
        <v>5</v>
      </c>
      <c r="I161" t="s">
        <v>1038</v>
      </c>
      <c r="J161" s="36" t="s">
        <v>1039</v>
      </c>
      <c r="Y161" s="7"/>
      <c r="Z161" s="7"/>
      <c r="AA161" s="7"/>
      <c r="AB161" s="7"/>
    </row>
    <row r="162" spans="1:28">
      <c r="A162" s="5" t="s">
        <v>1040</v>
      </c>
      <c r="B162" s="27" t="s">
        <v>1041</v>
      </c>
      <c r="C162">
        <v>2021</v>
      </c>
      <c r="D162" t="s">
        <v>3</v>
      </c>
      <c r="E162" t="s">
        <v>1042</v>
      </c>
      <c r="G162" t="s">
        <v>1043</v>
      </c>
      <c r="H162" t="s">
        <v>1044</v>
      </c>
      <c r="I162" t="s">
        <v>1045</v>
      </c>
      <c r="J162" s="36" t="s">
        <v>1046</v>
      </c>
      <c r="Y162" s="7"/>
      <c r="Z162" s="7"/>
      <c r="AA162" s="7"/>
      <c r="AB162" s="7"/>
    </row>
    <row r="163" spans="1:28">
      <c r="A163" s="5" t="s">
        <v>1047</v>
      </c>
      <c r="B163" s="27" t="s">
        <v>1048</v>
      </c>
      <c r="C163">
        <v>2020</v>
      </c>
      <c r="D163" t="s">
        <v>1049</v>
      </c>
      <c r="E163" t="s">
        <v>37</v>
      </c>
      <c r="F163" t="s">
        <v>171</v>
      </c>
      <c r="G163" t="s">
        <v>246</v>
      </c>
      <c r="H163" t="s">
        <v>246</v>
      </c>
      <c r="I163" t="s">
        <v>1050</v>
      </c>
      <c r="J163" s="36" t="s">
        <v>1051</v>
      </c>
      <c r="Y163" s="7"/>
      <c r="Z163" s="7"/>
      <c r="AA163" s="7"/>
      <c r="AB163" s="7"/>
    </row>
    <row r="164" spans="1:28">
      <c r="A164" s="5" t="s">
        <v>1052</v>
      </c>
      <c r="B164" s="10" t="s">
        <v>1053</v>
      </c>
      <c r="C164">
        <v>2016</v>
      </c>
      <c r="D164" t="s">
        <v>3</v>
      </c>
      <c r="E164" t="s">
        <v>251</v>
      </c>
      <c r="G164" t="s">
        <v>1054</v>
      </c>
      <c r="H164" t="s">
        <v>1055</v>
      </c>
      <c r="I164" t="s">
        <v>1056</v>
      </c>
      <c r="J164" s="36" t="s">
        <v>1057</v>
      </c>
      <c r="Y164" s="7"/>
      <c r="Z164" s="7"/>
      <c r="AA164" s="7"/>
      <c r="AB164" s="7"/>
    </row>
    <row r="165" spans="1:28">
      <c r="A165" s="5" t="s">
        <v>1058</v>
      </c>
      <c r="B165" s="27" t="s">
        <v>1059</v>
      </c>
      <c r="C165">
        <v>2021</v>
      </c>
      <c r="D165" t="s">
        <v>3</v>
      </c>
      <c r="E165" t="s">
        <v>37</v>
      </c>
      <c r="G165" t="s">
        <v>193</v>
      </c>
      <c r="H165" t="s">
        <v>193</v>
      </c>
      <c r="I165" t="s">
        <v>1060</v>
      </c>
      <c r="J165" s="36" t="s">
        <v>1061</v>
      </c>
      <c r="Y165" s="7"/>
      <c r="Z165" s="7"/>
      <c r="AA165" s="7"/>
      <c r="AB165" s="7"/>
    </row>
    <row r="166" spans="1:28" hidden="1">
      <c r="A166" s="5" t="s">
        <v>1062</v>
      </c>
      <c r="B166" s="27" t="s">
        <v>1063</v>
      </c>
      <c r="C166">
        <v>2021</v>
      </c>
      <c r="D166" t="s">
        <v>3</v>
      </c>
      <c r="E166" t="s">
        <v>37</v>
      </c>
      <c r="G166" t="s">
        <v>193</v>
      </c>
      <c r="H166" t="s">
        <v>193</v>
      </c>
      <c r="I166" t="s">
        <v>1064</v>
      </c>
      <c r="J166" s="36"/>
      <c r="Y166" s="7"/>
      <c r="Z166" s="7"/>
      <c r="AA166" s="7"/>
      <c r="AB166" s="7"/>
    </row>
    <row r="167" spans="1:28" hidden="1">
      <c r="A167" s="5" t="s">
        <v>1065</v>
      </c>
      <c r="B167" s="27" t="s">
        <v>1066</v>
      </c>
      <c r="C167">
        <v>2021</v>
      </c>
      <c r="D167" t="s">
        <v>3</v>
      </c>
      <c r="E167" t="s">
        <v>37</v>
      </c>
      <c r="G167" t="s">
        <v>193</v>
      </c>
      <c r="H167" t="s">
        <v>193</v>
      </c>
      <c r="I167" t="s">
        <v>1067</v>
      </c>
      <c r="J167" s="36"/>
      <c r="Y167" s="7"/>
      <c r="Z167" s="7"/>
      <c r="AA167" s="7"/>
      <c r="AB167" s="7"/>
    </row>
    <row r="168" spans="1:28">
      <c r="A168" s="5" t="s">
        <v>1068</v>
      </c>
      <c r="B168" s="27" t="s">
        <v>1069</v>
      </c>
      <c r="C168">
        <v>2020</v>
      </c>
      <c r="D168" t="s">
        <v>3</v>
      </c>
      <c r="E168" t="s">
        <v>302</v>
      </c>
      <c r="G168" t="s">
        <v>1070</v>
      </c>
      <c r="H168" t="s">
        <v>1071</v>
      </c>
      <c r="I168" t="s">
        <v>1072</v>
      </c>
      <c r="J168" s="36" t="s">
        <v>1073</v>
      </c>
      <c r="Y168" s="7"/>
      <c r="Z168" s="7"/>
      <c r="AA168" s="7"/>
      <c r="AB168" s="7"/>
    </row>
    <row r="169" spans="1:28">
      <c r="A169" s="5" t="s">
        <v>1074</v>
      </c>
      <c r="B169" s="27" t="s">
        <v>1075</v>
      </c>
      <c r="C169">
        <v>2020</v>
      </c>
      <c r="D169" t="s">
        <v>1076</v>
      </c>
      <c r="E169" t="s">
        <v>1010</v>
      </c>
      <c r="G169" t="s">
        <v>1077</v>
      </c>
      <c r="H169" t="s">
        <v>1078</v>
      </c>
      <c r="I169" t="s">
        <v>1079</v>
      </c>
      <c r="J169" s="36" t="s">
        <v>1080</v>
      </c>
      <c r="Y169" s="7"/>
      <c r="Z169" s="7"/>
      <c r="AA169" s="7"/>
      <c r="AB169" s="7"/>
    </row>
    <row r="170" spans="1:28">
      <c r="A170" s="5" t="s">
        <v>1081</v>
      </c>
      <c r="B170" s="27" t="s">
        <v>1082</v>
      </c>
      <c r="C170">
        <v>2018</v>
      </c>
      <c r="D170" t="s">
        <v>3</v>
      </c>
      <c r="E170" t="s">
        <v>4</v>
      </c>
      <c r="F170" t="s">
        <v>415</v>
      </c>
      <c r="G170" t="s">
        <v>5</v>
      </c>
      <c r="H170" t="s">
        <v>5</v>
      </c>
      <c r="I170" t="s">
        <v>78</v>
      </c>
      <c r="J170" s="36" t="s">
        <v>1083</v>
      </c>
      <c r="Y170" s="7"/>
      <c r="Z170" s="7"/>
      <c r="AA170" s="7"/>
      <c r="AB170" s="7"/>
    </row>
    <row r="171" spans="1:28">
      <c r="A171" s="5" t="s">
        <v>1084</v>
      </c>
      <c r="B171" s="27" t="s">
        <v>1085</v>
      </c>
      <c r="C171">
        <v>2017</v>
      </c>
      <c r="D171" t="s">
        <v>3</v>
      </c>
      <c r="E171" t="s">
        <v>4</v>
      </c>
      <c r="G171" t="s">
        <v>1086</v>
      </c>
      <c r="H171" t="s">
        <v>1086</v>
      </c>
      <c r="I171" t="s">
        <v>78</v>
      </c>
      <c r="J171" s="36" t="s">
        <v>1087</v>
      </c>
      <c r="Y171" s="7"/>
      <c r="Z171" s="7"/>
      <c r="AA171" s="7"/>
      <c r="AB171" s="7"/>
    </row>
    <row r="172" spans="1:28">
      <c r="A172" s="5" t="s">
        <v>1088</v>
      </c>
      <c r="B172" s="27" t="s">
        <v>1089</v>
      </c>
      <c r="C172">
        <v>2021</v>
      </c>
      <c r="D172" t="s">
        <v>177</v>
      </c>
      <c r="E172" t="s">
        <v>1090</v>
      </c>
      <c r="F172" t="s">
        <v>1091</v>
      </c>
      <c r="G172" t="s">
        <v>1092</v>
      </c>
      <c r="H172" t="s">
        <v>1093</v>
      </c>
      <c r="I172" t="s">
        <v>1094</v>
      </c>
      <c r="J172" s="36" t="s">
        <v>1095</v>
      </c>
      <c r="Y172" s="7"/>
      <c r="Z172" s="7"/>
      <c r="AA172" s="7"/>
      <c r="AB172" s="7"/>
    </row>
    <row r="173" spans="1:28">
      <c r="A173" s="5" t="s">
        <v>1096</v>
      </c>
      <c r="B173" s="27" t="s">
        <v>1097</v>
      </c>
      <c r="C173">
        <v>2021</v>
      </c>
      <c r="D173" t="s">
        <v>301</v>
      </c>
      <c r="E173" t="s">
        <v>37</v>
      </c>
      <c r="G173" t="s">
        <v>273</v>
      </c>
      <c r="H173" t="s">
        <v>274</v>
      </c>
      <c r="I173" t="s">
        <v>1098</v>
      </c>
      <c r="J173" s="36" t="s">
        <v>1099</v>
      </c>
      <c r="Y173" s="7"/>
      <c r="Z173" s="7"/>
      <c r="AA173" s="7"/>
      <c r="AB173" s="7"/>
    </row>
    <row r="174" spans="1:28">
      <c r="A174" s="5" t="s">
        <v>1100</v>
      </c>
      <c r="B174" s="27" t="s">
        <v>1101</v>
      </c>
      <c r="C174">
        <v>2021</v>
      </c>
      <c r="D174" t="s">
        <v>3</v>
      </c>
      <c r="E174" t="s">
        <v>37</v>
      </c>
      <c r="G174" t="s">
        <v>357</v>
      </c>
      <c r="H174" t="s">
        <v>357</v>
      </c>
      <c r="I174" t="s">
        <v>1102</v>
      </c>
      <c r="J174" s="36" t="s">
        <v>1103</v>
      </c>
      <c r="Y174" s="7"/>
      <c r="Z174" s="7"/>
      <c r="AA174" s="7"/>
      <c r="AB174" s="7"/>
    </row>
    <row r="175" spans="1:28">
      <c r="A175" s="5" t="s">
        <v>1104</v>
      </c>
      <c r="B175" s="27" t="s">
        <v>1105</v>
      </c>
      <c r="C175">
        <v>2021</v>
      </c>
      <c r="D175" t="s">
        <v>721</v>
      </c>
      <c r="E175" t="s">
        <v>691</v>
      </c>
      <c r="G175" t="s">
        <v>1106</v>
      </c>
      <c r="H175" t="s">
        <v>1106</v>
      </c>
      <c r="I175" t="s">
        <v>1107</v>
      </c>
      <c r="J175" s="36" t="s">
        <v>1108</v>
      </c>
      <c r="Y175" s="7"/>
      <c r="Z175" s="7"/>
      <c r="AA175" s="7"/>
      <c r="AB175" s="7"/>
    </row>
    <row r="176" spans="1:28">
      <c r="A176" s="5" t="s">
        <v>1109</v>
      </c>
      <c r="B176" s="27" t="s">
        <v>1110</v>
      </c>
      <c r="C176">
        <v>2021</v>
      </c>
      <c r="D176" t="s">
        <v>3</v>
      </c>
      <c r="E176" t="s">
        <v>37</v>
      </c>
      <c r="G176" t="s">
        <v>1111</v>
      </c>
      <c r="H176" t="s">
        <v>1111</v>
      </c>
      <c r="I176" t="s">
        <v>1112</v>
      </c>
      <c r="J176" s="36" t="s">
        <v>1113</v>
      </c>
      <c r="Y176" s="7"/>
      <c r="Z176" s="7"/>
      <c r="AA176" s="7"/>
      <c r="AB176" s="7"/>
    </row>
    <row r="177" spans="1:28">
      <c r="A177" s="5" t="s">
        <v>1114</v>
      </c>
      <c r="B177" s="30" t="s">
        <v>1115</v>
      </c>
      <c r="C177">
        <v>2021</v>
      </c>
      <c r="D177" t="s">
        <v>3</v>
      </c>
      <c r="E177" t="s">
        <v>691</v>
      </c>
      <c r="F177" t="s">
        <v>1116</v>
      </c>
      <c r="G177" t="s">
        <v>396</v>
      </c>
      <c r="H177" t="s">
        <v>396</v>
      </c>
      <c r="I177" t="s">
        <v>1117</v>
      </c>
      <c r="J177" s="36" t="s">
        <v>1118</v>
      </c>
      <c r="Y177" s="7"/>
      <c r="Z177" s="7"/>
      <c r="AA177" s="7"/>
      <c r="AB177" s="7"/>
    </row>
    <row r="178" spans="1:28" hidden="1">
      <c r="A178" s="5" t="s">
        <v>1119</v>
      </c>
      <c r="B178" s="27" t="s">
        <v>1120</v>
      </c>
      <c r="C178">
        <v>2017</v>
      </c>
      <c r="D178" t="s">
        <v>3</v>
      </c>
      <c r="E178" t="s">
        <v>279</v>
      </c>
      <c r="G178" t="s">
        <v>1121</v>
      </c>
      <c r="H178" t="s">
        <v>1121</v>
      </c>
      <c r="I178" t="s">
        <v>1122</v>
      </c>
      <c r="J178" s="36"/>
      <c r="Y178" s="7"/>
      <c r="Z178" s="7"/>
      <c r="AA178" s="7"/>
      <c r="AB178" s="7"/>
    </row>
    <row r="179" spans="1:28" hidden="1">
      <c r="A179" s="5" t="s">
        <v>1123</v>
      </c>
      <c r="B179" s="27" t="s">
        <v>1124</v>
      </c>
      <c r="C179">
        <v>2020</v>
      </c>
      <c r="D179" t="s">
        <v>3</v>
      </c>
      <c r="E179" t="s">
        <v>1125</v>
      </c>
      <c r="G179" t="s">
        <v>1126</v>
      </c>
      <c r="H179" t="s">
        <v>1127</v>
      </c>
      <c r="I179" t="s">
        <v>1128</v>
      </c>
      <c r="J179" s="36"/>
      <c r="Y179" s="7"/>
      <c r="Z179" s="7"/>
      <c r="AA179" s="7"/>
      <c r="AB179" s="7"/>
    </row>
    <row r="180" spans="1:28">
      <c r="A180" s="5" t="s">
        <v>1129</v>
      </c>
      <c r="B180" s="27" t="s">
        <v>1130</v>
      </c>
      <c r="C180">
        <v>2020</v>
      </c>
      <c r="D180" t="s">
        <v>250</v>
      </c>
      <c r="E180" t="s">
        <v>1131</v>
      </c>
      <c r="G180" t="s">
        <v>1132</v>
      </c>
      <c r="H180" t="s">
        <v>1133</v>
      </c>
      <c r="I180" t="s">
        <v>1134</v>
      </c>
      <c r="J180" s="36" t="s">
        <v>1135</v>
      </c>
      <c r="Y180" s="7"/>
      <c r="Z180" s="7"/>
      <c r="AA180" s="7"/>
      <c r="AB180" s="7"/>
    </row>
    <row r="181" spans="1:28">
      <c r="A181" s="5" t="s">
        <v>1136</v>
      </c>
      <c r="B181" s="27" t="s">
        <v>1137</v>
      </c>
      <c r="C181">
        <v>2021</v>
      </c>
      <c r="D181" t="s">
        <v>721</v>
      </c>
      <c r="E181" t="s">
        <v>238</v>
      </c>
      <c r="G181" t="s">
        <v>1138</v>
      </c>
      <c r="H181" t="s">
        <v>1139</v>
      </c>
      <c r="I181" t="s">
        <v>1140</v>
      </c>
      <c r="J181" s="36" t="s">
        <v>1141</v>
      </c>
      <c r="Y181" s="7"/>
      <c r="Z181" s="7"/>
      <c r="AA181" s="7"/>
      <c r="AB181" s="7"/>
    </row>
    <row r="182" spans="1:28">
      <c r="A182" s="5" t="s">
        <v>1142</v>
      </c>
      <c r="B182" s="27" t="s">
        <v>1143</v>
      </c>
      <c r="C182">
        <v>2021</v>
      </c>
      <c r="D182" t="s">
        <v>437</v>
      </c>
      <c r="E182" t="s">
        <v>37</v>
      </c>
      <c r="F182" t="s">
        <v>1144</v>
      </c>
      <c r="G182" t="s">
        <v>1145</v>
      </c>
      <c r="H182" t="s">
        <v>1145</v>
      </c>
      <c r="I182" t="s">
        <v>1146</v>
      </c>
      <c r="J182" s="36" t="s">
        <v>1147</v>
      </c>
      <c r="Y182" s="7"/>
      <c r="Z182" s="7"/>
      <c r="AA182" s="7"/>
      <c r="AB182" s="7"/>
    </row>
    <row r="183" spans="1:28">
      <c r="A183" s="5" t="s">
        <v>1148</v>
      </c>
      <c r="B183" s="27" t="s">
        <v>1149</v>
      </c>
      <c r="C183">
        <v>2021</v>
      </c>
      <c r="D183" t="s">
        <v>3</v>
      </c>
      <c r="E183" t="s">
        <v>251</v>
      </c>
      <c r="G183" t="s">
        <v>1150</v>
      </c>
      <c r="H183" t="s">
        <v>1151</v>
      </c>
      <c r="I183" t="s">
        <v>1152</v>
      </c>
      <c r="J183" s="36" t="s">
        <v>1153</v>
      </c>
      <c r="Y183" s="7"/>
      <c r="Z183" s="7"/>
      <c r="AA183" s="7"/>
      <c r="AB183" s="7"/>
    </row>
    <row r="184" spans="1:28">
      <c r="A184" s="5" t="s">
        <v>1154</v>
      </c>
      <c r="B184" s="27" t="s">
        <v>1155</v>
      </c>
      <c r="C184">
        <v>2021</v>
      </c>
      <c r="D184" t="s">
        <v>3</v>
      </c>
      <c r="E184" t="s">
        <v>785</v>
      </c>
      <c r="G184" t="s">
        <v>1111</v>
      </c>
      <c r="H184" t="s">
        <v>1111</v>
      </c>
      <c r="I184" t="s">
        <v>1156</v>
      </c>
      <c r="J184" s="36" t="s">
        <v>1157</v>
      </c>
      <c r="Y184" s="7"/>
      <c r="Z184" s="7"/>
      <c r="AA184" s="7"/>
      <c r="AB184" s="7"/>
    </row>
    <row r="185" spans="1:28">
      <c r="A185" s="5" t="s">
        <v>1158</v>
      </c>
      <c r="B185" s="30" t="s">
        <v>1159</v>
      </c>
      <c r="C185">
        <v>2020</v>
      </c>
      <c r="D185" t="s">
        <v>1160</v>
      </c>
      <c r="E185" t="s">
        <v>53</v>
      </c>
      <c r="G185" t="s">
        <v>273</v>
      </c>
      <c r="H185" t="s">
        <v>274</v>
      </c>
      <c r="I185" t="s">
        <v>1161</v>
      </c>
      <c r="J185" s="36" t="s">
        <v>1162</v>
      </c>
      <c r="Y185" s="7"/>
      <c r="Z185" s="7"/>
      <c r="AA185" s="7"/>
      <c r="AB185" s="7"/>
    </row>
    <row r="186" spans="1:28">
      <c r="A186" s="5" t="s">
        <v>1163</v>
      </c>
      <c r="B186" s="27" t="s">
        <v>1164</v>
      </c>
      <c r="C186">
        <v>2021</v>
      </c>
      <c r="D186" t="s">
        <v>690</v>
      </c>
      <c r="E186" t="s">
        <v>1165</v>
      </c>
      <c r="G186" t="s">
        <v>1166</v>
      </c>
      <c r="H186" t="s">
        <v>1167</v>
      </c>
      <c r="I186" t="s">
        <v>1168</v>
      </c>
      <c r="J186" s="36" t="s">
        <v>1169</v>
      </c>
      <c r="Y186" s="7"/>
      <c r="Z186" s="7"/>
      <c r="AA186" s="7"/>
      <c r="AB186" s="7"/>
    </row>
    <row r="187" spans="1:28">
      <c r="A187" s="5" t="s">
        <v>1170</v>
      </c>
      <c r="B187" s="27" t="s">
        <v>1171</v>
      </c>
      <c r="C187">
        <v>2021</v>
      </c>
      <c r="D187" t="s">
        <v>3</v>
      </c>
      <c r="E187" t="s">
        <v>53</v>
      </c>
      <c r="G187" t="s">
        <v>1172</v>
      </c>
      <c r="H187" t="s">
        <v>1173</v>
      </c>
      <c r="I187" t="s">
        <v>1174</v>
      </c>
      <c r="J187" s="36" t="s">
        <v>1175</v>
      </c>
      <c r="Y187" s="7"/>
      <c r="Z187" s="7"/>
      <c r="AA187" s="7"/>
      <c r="AB187" s="7"/>
    </row>
    <row r="188" spans="1:28">
      <c r="A188" s="5" t="s">
        <v>1176</v>
      </c>
      <c r="B188" s="27" t="s">
        <v>1177</v>
      </c>
      <c r="C188">
        <v>2016</v>
      </c>
      <c r="D188" t="s">
        <v>1178</v>
      </c>
      <c r="E188" t="s">
        <v>585</v>
      </c>
      <c r="G188" t="s">
        <v>1179</v>
      </c>
      <c r="H188" t="s">
        <v>1180</v>
      </c>
      <c r="I188" t="s">
        <v>1181</v>
      </c>
      <c r="J188" s="36" t="s">
        <v>1182</v>
      </c>
      <c r="Y188" s="7"/>
      <c r="Z188" s="7"/>
      <c r="AA188" s="7"/>
      <c r="AB188" s="7"/>
    </row>
    <row r="189" spans="1:28">
      <c r="A189" s="5" t="s">
        <v>1183</v>
      </c>
      <c r="B189" s="27" t="s">
        <v>1184</v>
      </c>
      <c r="C189">
        <v>2021</v>
      </c>
      <c r="D189" t="s">
        <v>709</v>
      </c>
      <c r="E189" t="s">
        <v>245</v>
      </c>
      <c r="G189" t="s">
        <v>357</v>
      </c>
      <c r="H189" t="s">
        <v>357</v>
      </c>
      <c r="I189" t="s">
        <v>76</v>
      </c>
      <c r="J189" s="36" t="s">
        <v>1185</v>
      </c>
      <c r="Y189" s="7"/>
      <c r="Z189" s="7"/>
      <c r="AA189" s="7"/>
      <c r="AB189" s="7"/>
    </row>
    <row r="190" spans="1:28" hidden="1">
      <c r="A190" s="5" t="s">
        <v>1186</v>
      </c>
      <c r="B190" s="27" t="s">
        <v>1187</v>
      </c>
      <c r="C190">
        <v>2020</v>
      </c>
      <c r="D190" t="s">
        <v>709</v>
      </c>
      <c r="E190" t="s">
        <v>302</v>
      </c>
      <c r="G190" t="s">
        <v>1188</v>
      </c>
      <c r="H190" t="s">
        <v>1189</v>
      </c>
      <c r="I190" t="s">
        <v>1190</v>
      </c>
      <c r="J190" s="36"/>
      <c r="Y190" s="7"/>
      <c r="Z190" s="7"/>
      <c r="AA190" s="7"/>
      <c r="AB190" s="7"/>
    </row>
    <row r="191" spans="1:28">
      <c r="A191" s="5" t="s">
        <v>1191</v>
      </c>
      <c r="B191" s="27" t="s">
        <v>1192</v>
      </c>
      <c r="C191">
        <v>2019</v>
      </c>
      <c r="D191" t="s">
        <v>709</v>
      </c>
      <c r="E191" t="s">
        <v>206</v>
      </c>
      <c r="G191" t="s">
        <v>1193</v>
      </c>
      <c r="H191" t="s">
        <v>1194</v>
      </c>
      <c r="I191" t="s">
        <v>1195</v>
      </c>
      <c r="J191" s="36" t="s">
        <v>1196</v>
      </c>
      <c r="Y191" s="7"/>
      <c r="Z191" s="7"/>
      <c r="AA191" s="7"/>
      <c r="AB191" s="7"/>
    </row>
    <row r="192" spans="1:28">
      <c r="A192" s="5" t="s">
        <v>1197</v>
      </c>
      <c r="B192" s="27" t="s">
        <v>1198</v>
      </c>
      <c r="C192">
        <v>2018</v>
      </c>
      <c r="D192" t="s">
        <v>709</v>
      </c>
      <c r="E192" t="s">
        <v>37</v>
      </c>
      <c r="G192" t="s">
        <v>1189</v>
      </c>
      <c r="H192" t="s">
        <v>1189</v>
      </c>
      <c r="I192" t="s">
        <v>1195</v>
      </c>
      <c r="J192" s="36" t="s">
        <v>1199</v>
      </c>
      <c r="Y192" s="7"/>
      <c r="Z192" s="7"/>
      <c r="AA192" s="7"/>
      <c r="AB192" s="7"/>
    </row>
    <row r="193" spans="1:28" hidden="1">
      <c r="A193" s="5" t="s">
        <v>1200</v>
      </c>
      <c r="B193" s="27" t="s">
        <v>1201</v>
      </c>
      <c r="C193">
        <v>2017</v>
      </c>
      <c r="D193" t="s">
        <v>709</v>
      </c>
      <c r="E193" t="s">
        <v>611</v>
      </c>
      <c r="G193" t="s">
        <v>1189</v>
      </c>
      <c r="H193" t="s">
        <v>1202</v>
      </c>
      <c r="I193" t="s">
        <v>1203</v>
      </c>
      <c r="J193" s="36"/>
      <c r="Y193" s="7"/>
      <c r="Z193" s="7"/>
      <c r="AA193" s="7"/>
      <c r="AB193" s="7"/>
    </row>
    <row r="194" spans="1:28">
      <c r="A194" s="5" t="s">
        <v>1204</v>
      </c>
      <c r="B194" s="27" t="s">
        <v>1205</v>
      </c>
      <c r="C194">
        <v>2021</v>
      </c>
      <c r="D194" t="s">
        <v>177</v>
      </c>
      <c r="E194" t="s">
        <v>295</v>
      </c>
      <c r="G194" t="s">
        <v>1206</v>
      </c>
      <c r="H194" t="s">
        <v>1206</v>
      </c>
      <c r="I194" t="s">
        <v>1207</v>
      </c>
      <c r="J194" s="36" t="s">
        <v>1208</v>
      </c>
      <c r="Y194" s="7"/>
      <c r="Z194" s="7"/>
      <c r="AA194" s="7"/>
      <c r="AB194" s="7"/>
    </row>
    <row r="195" spans="1:28">
      <c r="A195" s="5" t="s">
        <v>1209</v>
      </c>
      <c r="B195" s="27" t="s">
        <v>1210</v>
      </c>
      <c r="C195">
        <v>2019</v>
      </c>
      <c r="D195" t="s">
        <v>177</v>
      </c>
      <c r="E195" t="s">
        <v>295</v>
      </c>
      <c r="G195" t="s">
        <v>1206</v>
      </c>
      <c r="H195" t="s">
        <v>1206</v>
      </c>
      <c r="I195" t="s">
        <v>1207</v>
      </c>
      <c r="J195" s="36" t="s">
        <v>1211</v>
      </c>
      <c r="Y195" s="7"/>
      <c r="Z195" s="7"/>
      <c r="AA195" s="7"/>
      <c r="AB195" s="7"/>
    </row>
    <row r="196" spans="1:28">
      <c r="A196" s="5" t="s">
        <v>1212</v>
      </c>
      <c r="B196" s="27" t="s">
        <v>1213</v>
      </c>
      <c r="C196">
        <v>2021</v>
      </c>
      <c r="D196" t="s">
        <v>3</v>
      </c>
      <c r="E196" t="s">
        <v>302</v>
      </c>
      <c r="G196" t="s">
        <v>1214</v>
      </c>
      <c r="H196" t="s">
        <v>1215</v>
      </c>
      <c r="I196" t="s">
        <v>1216</v>
      </c>
      <c r="J196" s="36" t="s">
        <v>1217</v>
      </c>
      <c r="Y196" s="7"/>
      <c r="Z196" s="7"/>
      <c r="AA196" s="7"/>
      <c r="AB196" s="7"/>
    </row>
    <row r="197" spans="1:28">
      <c r="A197" s="5" t="s">
        <v>1218</v>
      </c>
      <c r="B197" s="27" t="s">
        <v>1219</v>
      </c>
      <c r="C197">
        <v>2021</v>
      </c>
      <c r="D197" t="s">
        <v>3</v>
      </c>
      <c r="E197" t="s">
        <v>302</v>
      </c>
      <c r="G197" t="s">
        <v>1220</v>
      </c>
      <c r="H197" t="s">
        <v>273</v>
      </c>
      <c r="I197" t="s">
        <v>745</v>
      </c>
      <c r="J197" s="36" t="s">
        <v>1221</v>
      </c>
      <c r="Y197" s="7"/>
      <c r="Z197" s="7"/>
      <c r="AA197" s="7"/>
      <c r="AB197" s="7"/>
    </row>
    <row r="198" spans="1:28">
      <c r="A198" s="5" t="s">
        <v>1222</v>
      </c>
      <c r="B198" s="27" t="s">
        <v>1223</v>
      </c>
      <c r="C198">
        <v>2021</v>
      </c>
      <c r="D198" t="s">
        <v>721</v>
      </c>
      <c r="E198" t="s">
        <v>226</v>
      </c>
      <c r="G198" t="s">
        <v>1224</v>
      </c>
      <c r="H198" t="s">
        <v>1225</v>
      </c>
      <c r="I198" t="s">
        <v>1226</v>
      </c>
      <c r="J198" s="36" t="s">
        <v>1227</v>
      </c>
      <c r="Y198" s="7"/>
      <c r="Z198" s="7"/>
      <c r="AA198" s="7"/>
      <c r="AB198" s="7"/>
    </row>
    <row r="199" spans="1:28">
      <c r="A199" s="5" t="s">
        <v>1228</v>
      </c>
      <c r="B199" s="27" t="s">
        <v>1229</v>
      </c>
      <c r="C199">
        <v>2021</v>
      </c>
      <c r="D199" t="s">
        <v>177</v>
      </c>
      <c r="E199" t="s">
        <v>302</v>
      </c>
      <c r="F199" t="s">
        <v>192</v>
      </c>
      <c r="G199" t="s">
        <v>1230</v>
      </c>
      <c r="H199" t="s">
        <v>1230</v>
      </c>
      <c r="I199" t="s">
        <v>1231</v>
      </c>
      <c r="J199" s="36" t="s">
        <v>1232</v>
      </c>
      <c r="Y199" s="7"/>
      <c r="Z199" s="7"/>
      <c r="AA199" s="7"/>
      <c r="AB199" s="7"/>
    </row>
    <row r="200" spans="1:28">
      <c r="A200" s="5" t="s">
        <v>1233</v>
      </c>
      <c r="B200" s="27" t="s">
        <v>1234</v>
      </c>
      <c r="C200">
        <v>2021</v>
      </c>
      <c r="D200" t="s">
        <v>10</v>
      </c>
      <c r="E200" t="s">
        <v>302</v>
      </c>
      <c r="G200" t="s">
        <v>1235</v>
      </c>
      <c r="H200" t="s">
        <v>274</v>
      </c>
      <c r="I200" t="s">
        <v>1236</v>
      </c>
      <c r="J200" s="36" t="s">
        <v>1237</v>
      </c>
      <c r="Y200" s="7"/>
      <c r="Z200" s="7"/>
      <c r="AA200" s="7"/>
      <c r="AB200" s="7"/>
    </row>
    <row r="201" spans="1:28">
      <c r="A201" s="5" t="s">
        <v>1238</v>
      </c>
      <c r="B201" s="27" t="s">
        <v>1239</v>
      </c>
      <c r="C201">
        <v>2021</v>
      </c>
      <c r="D201" t="s">
        <v>170</v>
      </c>
      <c r="E201" t="s">
        <v>302</v>
      </c>
      <c r="G201" t="s">
        <v>1240</v>
      </c>
      <c r="H201" t="s">
        <v>1240</v>
      </c>
      <c r="I201" t="s">
        <v>1241</v>
      </c>
      <c r="J201" s="36" t="s">
        <v>1242</v>
      </c>
      <c r="Y201" s="7"/>
      <c r="Z201" s="7"/>
      <c r="AA201" s="7"/>
      <c r="AB201" s="7"/>
    </row>
    <row r="202" spans="1:28">
      <c r="A202" s="5" t="s">
        <v>1243</v>
      </c>
      <c r="B202" s="30" t="s">
        <v>1244</v>
      </c>
      <c r="C202">
        <v>2021</v>
      </c>
      <c r="D202" t="s">
        <v>3</v>
      </c>
      <c r="E202" t="s">
        <v>37</v>
      </c>
      <c r="G202" t="s">
        <v>1245</v>
      </c>
      <c r="H202" t="s">
        <v>1246</v>
      </c>
      <c r="I202" t="s">
        <v>1247</v>
      </c>
      <c r="J202" s="36" t="s">
        <v>1248</v>
      </c>
      <c r="Y202" s="7"/>
      <c r="Z202" s="7"/>
      <c r="AA202" s="7"/>
      <c r="AB202" s="7"/>
    </row>
    <row r="203" spans="1:28">
      <c r="A203" s="5" t="s">
        <v>1249</v>
      </c>
      <c r="B203" s="30" t="s">
        <v>1250</v>
      </c>
      <c r="C203">
        <v>2021</v>
      </c>
      <c r="D203" t="s">
        <v>10</v>
      </c>
      <c r="E203" t="s">
        <v>37</v>
      </c>
      <c r="G203" t="s">
        <v>246</v>
      </c>
      <c r="H203" t="s">
        <v>246</v>
      </c>
      <c r="I203" t="s">
        <v>1251</v>
      </c>
      <c r="J203" s="36" t="s">
        <v>1252</v>
      </c>
      <c r="Y203" s="7"/>
      <c r="Z203" s="7"/>
      <c r="AA203" s="7"/>
      <c r="AB203" s="7"/>
    </row>
    <row r="204" spans="1:28">
      <c r="A204" s="5" t="s">
        <v>1253</v>
      </c>
      <c r="B204" s="30" t="s">
        <v>1254</v>
      </c>
      <c r="C204">
        <v>2021</v>
      </c>
      <c r="D204" t="s">
        <v>3</v>
      </c>
      <c r="E204" t="s">
        <v>785</v>
      </c>
      <c r="G204" t="s">
        <v>1255</v>
      </c>
      <c r="H204" t="s">
        <v>1256</v>
      </c>
      <c r="I204" t="s">
        <v>1257</v>
      </c>
      <c r="J204" s="36" t="s">
        <v>1258</v>
      </c>
      <c r="Y204" s="7"/>
      <c r="Z204" s="7"/>
      <c r="AA204" s="7"/>
      <c r="AB204" s="7"/>
    </row>
    <row r="205" spans="1:28">
      <c r="A205" s="5" t="s">
        <v>1259</v>
      </c>
      <c r="B205" s="27" t="s">
        <v>1260</v>
      </c>
      <c r="C205">
        <v>2015</v>
      </c>
      <c r="D205" t="s">
        <v>10</v>
      </c>
      <c r="E205" t="s">
        <v>37</v>
      </c>
      <c r="G205" t="s">
        <v>1261</v>
      </c>
      <c r="H205" t="s">
        <v>1261</v>
      </c>
      <c r="I205" t="s">
        <v>1262</v>
      </c>
      <c r="J205" s="36" t="s">
        <v>1263</v>
      </c>
      <c r="Y205" s="7"/>
      <c r="Z205" s="7"/>
      <c r="AA205" s="7"/>
      <c r="AB205" s="7"/>
    </row>
    <row r="206" spans="1:28">
      <c r="A206" s="5" t="s">
        <v>1264</v>
      </c>
      <c r="B206" s="27" t="s">
        <v>1265</v>
      </c>
      <c r="C206">
        <v>2014</v>
      </c>
      <c r="D206" t="s">
        <v>177</v>
      </c>
      <c r="E206" t="s">
        <v>37</v>
      </c>
      <c r="G206" t="s">
        <v>1266</v>
      </c>
      <c r="H206" t="s">
        <v>1267</v>
      </c>
      <c r="I206" t="s">
        <v>1268</v>
      </c>
      <c r="J206" s="36" t="s">
        <v>1269</v>
      </c>
      <c r="Y206" s="7"/>
      <c r="Z206" s="7"/>
      <c r="AA206" s="7"/>
      <c r="AB206" s="7"/>
    </row>
    <row r="207" spans="1:28">
      <c r="A207" s="5" t="s">
        <v>1270</v>
      </c>
      <c r="B207" s="30" t="s">
        <v>1271</v>
      </c>
      <c r="C207">
        <v>2021</v>
      </c>
      <c r="D207" t="s">
        <v>10</v>
      </c>
      <c r="E207" t="s">
        <v>37</v>
      </c>
      <c r="G207" t="s">
        <v>246</v>
      </c>
      <c r="H207" t="s">
        <v>246</v>
      </c>
      <c r="I207" t="s">
        <v>1272</v>
      </c>
      <c r="J207" s="36" t="s">
        <v>1273</v>
      </c>
      <c r="Y207" s="7"/>
      <c r="Z207" s="7"/>
      <c r="AA207" s="7"/>
      <c r="AB207" s="7"/>
    </row>
    <row r="208" spans="1:28">
      <c r="A208" s="5" t="s">
        <v>1274</v>
      </c>
      <c r="B208" s="30" t="s">
        <v>1275</v>
      </c>
      <c r="C208">
        <v>2021</v>
      </c>
      <c r="D208" t="s">
        <v>10</v>
      </c>
      <c r="E208" t="s">
        <v>37</v>
      </c>
      <c r="F208" t="s">
        <v>171</v>
      </c>
      <c r="G208" t="s">
        <v>246</v>
      </c>
      <c r="H208" t="s">
        <v>246</v>
      </c>
      <c r="I208" t="s">
        <v>1146</v>
      </c>
      <c r="J208" s="36" t="s">
        <v>1276</v>
      </c>
      <c r="Y208" s="7"/>
      <c r="Z208" s="7"/>
      <c r="AA208" s="7"/>
      <c r="AB208" s="7"/>
    </row>
    <row r="209" spans="1:28">
      <c r="A209" s="5" t="s">
        <v>1277</v>
      </c>
      <c r="B209" s="30" t="s">
        <v>1278</v>
      </c>
      <c r="C209">
        <v>2021</v>
      </c>
      <c r="D209" t="s">
        <v>1279</v>
      </c>
      <c r="E209" t="s">
        <v>295</v>
      </c>
      <c r="G209" t="s">
        <v>1280</v>
      </c>
      <c r="H209" t="s">
        <v>1280</v>
      </c>
      <c r="I209" t="s">
        <v>1281</v>
      </c>
      <c r="J209" s="36" t="s">
        <v>1282</v>
      </c>
      <c r="Y209" s="7"/>
      <c r="Z209" s="7"/>
      <c r="AA209" s="7"/>
      <c r="AB209" s="7"/>
    </row>
    <row r="210" spans="1:28">
      <c r="A210" s="5" t="s">
        <v>1283</v>
      </c>
      <c r="B210" s="30" t="s">
        <v>1284</v>
      </c>
      <c r="C210">
        <v>2021</v>
      </c>
      <c r="D210" t="s">
        <v>3</v>
      </c>
      <c r="E210" t="s">
        <v>295</v>
      </c>
      <c r="G210" t="s">
        <v>1285</v>
      </c>
      <c r="H210" t="s">
        <v>1286</v>
      </c>
      <c r="I210" t="s">
        <v>904</v>
      </c>
      <c r="J210" s="36" t="s">
        <v>1287</v>
      </c>
      <c r="Y210" s="7"/>
      <c r="Z210" s="7"/>
      <c r="AA210" s="7"/>
      <c r="AB210" s="7"/>
    </row>
    <row r="211" spans="1:28">
      <c r="A211" s="5" t="s">
        <v>1288</v>
      </c>
      <c r="B211" s="27" t="s">
        <v>1289</v>
      </c>
      <c r="C211">
        <v>2021</v>
      </c>
      <c r="D211" t="s">
        <v>170</v>
      </c>
      <c r="E211" t="s">
        <v>37</v>
      </c>
      <c r="G211" t="s">
        <v>1290</v>
      </c>
      <c r="H211" t="s">
        <v>1290</v>
      </c>
      <c r="I211" t="s">
        <v>1291</v>
      </c>
      <c r="J211" s="36" t="s">
        <v>1292</v>
      </c>
      <c r="Y211" s="7"/>
      <c r="Z211" s="7"/>
      <c r="AA211" s="7"/>
      <c r="AB211" s="7"/>
    </row>
    <row r="212" spans="1:28">
      <c r="A212" s="5" t="s">
        <v>1293</v>
      </c>
      <c r="B212" s="30" t="s">
        <v>1294</v>
      </c>
      <c r="C212">
        <v>2021</v>
      </c>
      <c r="D212" t="s">
        <v>461</v>
      </c>
      <c r="E212" t="s">
        <v>37</v>
      </c>
      <c r="G212" t="s">
        <v>1295</v>
      </c>
      <c r="H212" t="s">
        <v>1295</v>
      </c>
      <c r="I212" t="s">
        <v>1296</v>
      </c>
      <c r="J212" s="36" t="s">
        <v>1297</v>
      </c>
      <c r="Y212" s="7"/>
      <c r="Z212" s="7"/>
      <c r="AA212" s="7"/>
      <c r="AB212" s="7"/>
    </row>
    <row r="213" spans="1:28">
      <c r="A213" s="5" t="s">
        <v>1298</v>
      </c>
      <c r="B213" s="30" t="s">
        <v>1299</v>
      </c>
      <c r="C213">
        <v>2021</v>
      </c>
      <c r="D213" t="s">
        <v>3</v>
      </c>
      <c r="E213" t="s">
        <v>302</v>
      </c>
      <c r="G213" t="s">
        <v>1300</v>
      </c>
      <c r="H213" t="s">
        <v>1301</v>
      </c>
      <c r="I213" t="s">
        <v>1302</v>
      </c>
      <c r="J213" s="36" t="s">
        <v>1303</v>
      </c>
      <c r="Y213" s="7"/>
      <c r="Z213" s="7"/>
      <c r="AA213" s="7"/>
      <c r="AB213" s="7"/>
    </row>
    <row r="214" spans="1:28">
      <c r="A214" s="5" t="s">
        <v>1304</v>
      </c>
      <c r="B214" s="27" t="s">
        <v>1305</v>
      </c>
      <c r="C214">
        <v>2021</v>
      </c>
      <c r="D214" t="s">
        <v>3</v>
      </c>
      <c r="E214" t="s">
        <v>295</v>
      </c>
      <c r="G214" t="s">
        <v>396</v>
      </c>
      <c r="H214" t="s">
        <v>396</v>
      </c>
      <c r="I214" t="s">
        <v>1306</v>
      </c>
      <c r="J214" s="36" t="s">
        <v>1307</v>
      </c>
      <c r="Y214" s="7"/>
      <c r="Z214" s="7"/>
      <c r="AA214" s="7"/>
      <c r="AB214" s="7"/>
    </row>
    <row r="215" spans="1:28">
      <c r="A215" s="5" t="s">
        <v>1308</v>
      </c>
      <c r="B215" s="30" t="s">
        <v>1309</v>
      </c>
      <c r="C215">
        <v>2021</v>
      </c>
      <c r="D215" t="s">
        <v>3</v>
      </c>
      <c r="E215" t="s">
        <v>785</v>
      </c>
      <c r="G215" t="s">
        <v>1310</v>
      </c>
      <c r="H215" t="s">
        <v>1311</v>
      </c>
      <c r="I215" t="s">
        <v>1312</v>
      </c>
      <c r="J215" s="36" t="s">
        <v>1313</v>
      </c>
      <c r="Y215" s="7"/>
      <c r="Z215" s="7"/>
      <c r="AA215" s="7"/>
      <c r="AB215" s="7"/>
    </row>
    <row r="216" spans="1:28">
      <c r="A216" s="5" t="s">
        <v>1314</v>
      </c>
      <c r="B216" s="30" t="s">
        <v>1315</v>
      </c>
      <c r="C216">
        <v>2021</v>
      </c>
      <c r="D216" t="s">
        <v>170</v>
      </c>
      <c r="E216" t="s">
        <v>1316</v>
      </c>
      <c r="G216" t="s">
        <v>1317</v>
      </c>
      <c r="H216" t="s">
        <v>1318</v>
      </c>
      <c r="I216" t="s">
        <v>275</v>
      </c>
      <c r="J216" s="36" t="s">
        <v>1319</v>
      </c>
      <c r="Y216" s="7"/>
      <c r="Z216" s="7"/>
      <c r="AA216" s="7"/>
      <c r="AB216" s="7"/>
    </row>
    <row r="217" spans="1:28">
      <c r="A217" s="5" t="s">
        <v>1320</v>
      </c>
      <c r="B217" s="30" t="s">
        <v>1321</v>
      </c>
      <c r="C217">
        <v>2021</v>
      </c>
      <c r="D217" t="s">
        <v>170</v>
      </c>
      <c r="E217" t="s">
        <v>4</v>
      </c>
      <c r="F217" t="s">
        <v>415</v>
      </c>
      <c r="G217" t="s">
        <v>5</v>
      </c>
      <c r="H217" t="s">
        <v>5</v>
      </c>
      <c r="I217" t="s">
        <v>1322</v>
      </c>
      <c r="J217" s="36" t="s">
        <v>1323</v>
      </c>
      <c r="Y217" s="7"/>
      <c r="Z217" s="7"/>
      <c r="AA217" s="7"/>
      <c r="AB217" s="7"/>
    </row>
    <row r="218" spans="1:28">
      <c r="A218" s="5" t="s">
        <v>1324</v>
      </c>
      <c r="B218" s="39" t="s">
        <v>1325</v>
      </c>
      <c r="C218">
        <v>2021</v>
      </c>
      <c r="D218" t="s">
        <v>3</v>
      </c>
      <c r="E218" t="s">
        <v>1326</v>
      </c>
      <c r="G218" t="s">
        <v>1327</v>
      </c>
      <c r="H218" t="s">
        <v>1328</v>
      </c>
      <c r="I218" t="s">
        <v>1329</v>
      </c>
      <c r="J218" s="36" t="s">
        <v>1330</v>
      </c>
      <c r="Y218" s="7"/>
      <c r="Z218" s="7"/>
      <c r="AA218" s="7"/>
      <c r="AB218" s="7"/>
    </row>
    <row r="219" spans="1:28">
      <c r="A219" s="5" t="s">
        <v>1331</v>
      </c>
      <c r="B219" s="30" t="s">
        <v>1332</v>
      </c>
      <c r="C219">
        <v>2021</v>
      </c>
      <c r="D219" t="s">
        <v>3</v>
      </c>
      <c r="E219" t="s">
        <v>37</v>
      </c>
      <c r="F219" t="s">
        <v>171</v>
      </c>
      <c r="G219" t="s">
        <v>246</v>
      </c>
      <c r="H219" t="s">
        <v>246</v>
      </c>
      <c r="I219" t="s">
        <v>1333</v>
      </c>
      <c r="J219" s="36" t="s">
        <v>1334</v>
      </c>
      <c r="Y219" s="40"/>
      <c r="Z219" s="40"/>
      <c r="AA219" s="40"/>
      <c r="AB219" s="40"/>
    </row>
    <row r="220" spans="1:28">
      <c r="A220" s="5" t="s">
        <v>1335</v>
      </c>
      <c r="B220" s="27" t="s">
        <v>1336</v>
      </c>
      <c r="C220">
        <v>2020</v>
      </c>
      <c r="D220" t="s">
        <v>3</v>
      </c>
      <c r="E220" t="s">
        <v>251</v>
      </c>
      <c r="G220" t="s">
        <v>1337</v>
      </c>
      <c r="H220" t="s">
        <v>805</v>
      </c>
      <c r="I220" t="s">
        <v>1338</v>
      </c>
      <c r="J220" s="36" t="s">
        <v>1339</v>
      </c>
      <c r="Y220" s="7"/>
      <c r="Z220" s="7"/>
      <c r="AA220" s="7"/>
      <c r="AB220" s="7"/>
    </row>
    <row r="221" spans="1:28">
      <c r="A221" s="5" t="s">
        <v>1340</v>
      </c>
      <c r="B221" s="27" t="s">
        <v>1341</v>
      </c>
      <c r="C221">
        <v>2021</v>
      </c>
      <c r="D221" t="s">
        <v>3</v>
      </c>
      <c r="E221" t="s">
        <v>206</v>
      </c>
      <c r="G221" t="s">
        <v>1342</v>
      </c>
      <c r="H221" t="s">
        <v>1342</v>
      </c>
      <c r="I221" t="s">
        <v>1343</v>
      </c>
      <c r="J221" s="36" t="s">
        <v>1344</v>
      </c>
      <c r="Y221" s="7"/>
      <c r="Z221" s="7"/>
      <c r="AA221" s="7"/>
      <c r="AB221" s="7"/>
    </row>
    <row r="222" spans="1:28">
      <c r="A222" s="5" t="s">
        <v>1345</v>
      </c>
      <c r="B222" s="27" t="s">
        <v>1346</v>
      </c>
      <c r="C222">
        <v>2018</v>
      </c>
      <c r="D222" t="s">
        <v>3</v>
      </c>
      <c r="E222" t="s">
        <v>206</v>
      </c>
      <c r="G222" t="s">
        <v>1347</v>
      </c>
      <c r="H222" t="s">
        <v>1348</v>
      </c>
      <c r="I222" t="s">
        <v>1349</v>
      </c>
      <c r="J222" s="36" t="s">
        <v>1350</v>
      </c>
      <c r="Y222" s="7"/>
      <c r="Z222" s="7"/>
      <c r="AA222" s="7"/>
      <c r="AB222" s="7"/>
    </row>
    <row r="223" spans="1:28">
      <c r="A223" s="41" t="s">
        <v>1351</v>
      </c>
      <c r="B223" s="27" t="s">
        <v>1352</v>
      </c>
      <c r="C223">
        <v>2021</v>
      </c>
      <c r="D223" t="s">
        <v>3</v>
      </c>
      <c r="E223" t="s">
        <v>295</v>
      </c>
      <c r="G223" t="s">
        <v>1353</v>
      </c>
      <c r="H223" t="s">
        <v>1353</v>
      </c>
      <c r="I223" t="s">
        <v>1306</v>
      </c>
      <c r="J223" s="36" t="s">
        <v>1354</v>
      </c>
      <c r="Y223" s="7"/>
      <c r="Z223" s="7"/>
      <c r="AA223" s="7"/>
      <c r="AB223" s="7"/>
    </row>
    <row r="224" spans="1:28">
      <c r="A224" s="41" t="s">
        <v>1355</v>
      </c>
      <c r="B224" s="27" t="s">
        <v>1356</v>
      </c>
      <c r="C224">
        <v>2020</v>
      </c>
      <c r="D224" t="s">
        <v>17</v>
      </c>
      <c r="E224" t="s">
        <v>302</v>
      </c>
      <c r="G224" t="s">
        <v>1357</v>
      </c>
      <c r="H224" t="s">
        <v>1357</v>
      </c>
      <c r="I224" t="s">
        <v>1358</v>
      </c>
      <c r="J224" s="36" t="s">
        <v>1359</v>
      </c>
      <c r="Y224" s="9"/>
      <c r="Z224" s="9"/>
      <c r="AA224" s="9"/>
      <c r="AB224" s="9"/>
    </row>
    <row r="225" spans="1:28">
      <c r="A225" s="41" t="s">
        <v>1360</v>
      </c>
      <c r="B225" s="27" t="s">
        <v>1361</v>
      </c>
      <c r="C225">
        <v>2021</v>
      </c>
      <c r="D225" t="s">
        <v>3</v>
      </c>
      <c r="E225" t="s">
        <v>785</v>
      </c>
      <c r="G225" t="s">
        <v>1362</v>
      </c>
      <c r="H225" t="s">
        <v>12</v>
      </c>
      <c r="I225" t="s">
        <v>1363</v>
      </c>
      <c r="J225" s="36" t="s">
        <v>1364</v>
      </c>
      <c r="Y225" s="9"/>
      <c r="Z225" s="9"/>
      <c r="AA225" s="9"/>
      <c r="AB225" s="9"/>
    </row>
    <row r="226" spans="1:28">
      <c r="A226" s="41" t="s">
        <v>1365</v>
      </c>
      <c r="B226" s="27" t="s">
        <v>1366</v>
      </c>
      <c r="C226">
        <v>2021</v>
      </c>
      <c r="D226" t="s">
        <v>170</v>
      </c>
      <c r="E226" t="s">
        <v>37</v>
      </c>
      <c r="G226" t="s">
        <v>1240</v>
      </c>
      <c r="H226" t="s">
        <v>1240</v>
      </c>
      <c r="I226" t="s">
        <v>1367</v>
      </c>
      <c r="J226" s="36" t="s">
        <v>1368</v>
      </c>
      <c r="Y226" s="9"/>
      <c r="Z226" s="9"/>
      <c r="AA226" s="9"/>
      <c r="AB226" s="9"/>
    </row>
    <row r="227" spans="1:28">
      <c r="A227" s="42" t="s">
        <v>1369</v>
      </c>
      <c r="B227" s="27" t="s">
        <v>1370</v>
      </c>
      <c r="C227">
        <v>2021</v>
      </c>
      <c r="D227" t="s">
        <v>1178</v>
      </c>
      <c r="E227" t="s">
        <v>251</v>
      </c>
      <c r="G227" t="s">
        <v>1371</v>
      </c>
      <c r="H227" t="s">
        <v>239</v>
      </c>
      <c r="I227" t="s">
        <v>1079</v>
      </c>
      <c r="J227" s="36" t="s">
        <v>1372</v>
      </c>
      <c r="Y227" s="7"/>
      <c r="Z227" s="7"/>
      <c r="AA227" s="7"/>
      <c r="AB227" s="7"/>
    </row>
    <row r="228" spans="1:28">
      <c r="A228" s="43" t="s">
        <v>1373</v>
      </c>
      <c r="B228" s="27" t="s">
        <v>1374</v>
      </c>
      <c r="C228">
        <v>2021</v>
      </c>
      <c r="D228" t="s">
        <v>3</v>
      </c>
      <c r="E228" t="s">
        <v>785</v>
      </c>
      <c r="G228" t="s">
        <v>1375</v>
      </c>
      <c r="H228" t="s">
        <v>1376</v>
      </c>
      <c r="I228" t="s">
        <v>1377</v>
      </c>
      <c r="J228" s="36" t="s">
        <v>1378</v>
      </c>
      <c r="Y228" s="6"/>
      <c r="Z228" s="6"/>
      <c r="AA228" s="6"/>
      <c r="AB228" s="6"/>
    </row>
    <row r="229" spans="1:28">
      <c r="A229" s="43" t="s">
        <v>1379</v>
      </c>
      <c r="B229" s="27" t="s">
        <v>1380</v>
      </c>
      <c r="C229">
        <v>2021</v>
      </c>
      <c r="D229" t="s">
        <v>3</v>
      </c>
      <c r="E229" t="s">
        <v>585</v>
      </c>
      <c r="G229" t="s">
        <v>1381</v>
      </c>
      <c r="H229" t="s">
        <v>1381</v>
      </c>
      <c r="I229" t="s">
        <v>1382</v>
      </c>
      <c r="J229" s="36" t="s">
        <v>1383</v>
      </c>
      <c r="Y229" s="7"/>
      <c r="Z229" s="7"/>
      <c r="AA229" s="7"/>
      <c r="AB229" s="7"/>
    </row>
    <row r="230" spans="1:28">
      <c r="A230" s="43" t="s">
        <v>1384</v>
      </c>
      <c r="B230" s="27" t="s">
        <v>1385</v>
      </c>
      <c r="C230">
        <v>2021</v>
      </c>
      <c r="D230" t="s">
        <v>965</v>
      </c>
      <c r="E230" t="s">
        <v>37</v>
      </c>
      <c r="G230" t="s">
        <v>805</v>
      </c>
      <c r="H230" t="s">
        <v>805</v>
      </c>
      <c r="I230" t="s">
        <v>73</v>
      </c>
      <c r="J230" s="36" t="s">
        <v>1386</v>
      </c>
      <c r="Y230" s="7"/>
      <c r="Z230" s="7"/>
      <c r="AA230" s="7"/>
      <c r="AB230" s="7"/>
    </row>
    <row r="231" spans="1:28">
      <c r="A231" s="43" t="s">
        <v>1387</v>
      </c>
      <c r="B231" s="30" t="s">
        <v>1388</v>
      </c>
      <c r="C231">
        <v>2021</v>
      </c>
      <c r="D231" t="s">
        <v>1389</v>
      </c>
      <c r="E231" t="s">
        <v>238</v>
      </c>
      <c r="G231" t="s">
        <v>1390</v>
      </c>
      <c r="H231" t="s">
        <v>1391</v>
      </c>
      <c r="I231" t="s">
        <v>262</v>
      </c>
      <c r="J231" s="36" t="s">
        <v>1392</v>
      </c>
      <c r="Y231" s="7"/>
      <c r="Z231" s="7"/>
      <c r="AA231" s="7"/>
      <c r="AB231" s="7"/>
    </row>
    <row r="232" spans="1:28">
      <c r="A232" s="43" t="s">
        <v>1393</v>
      </c>
      <c r="B232" s="30" t="s">
        <v>1394</v>
      </c>
      <c r="C232">
        <v>2019</v>
      </c>
      <c r="D232" t="s">
        <v>3</v>
      </c>
      <c r="E232" t="s">
        <v>37</v>
      </c>
      <c r="G232" t="s">
        <v>1395</v>
      </c>
      <c r="H232" t="s">
        <v>1396</v>
      </c>
      <c r="I232" t="s">
        <v>700</v>
      </c>
      <c r="J232" s="36" t="s">
        <v>1397</v>
      </c>
      <c r="Y232" s="7"/>
      <c r="Z232" s="7"/>
      <c r="AA232" s="7"/>
      <c r="AB232" s="7"/>
    </row>
    <row r="233" spans="1:28">
      <c r="A233" s="43" t="s">
        <v>1398</v>
      </c>
      <c r="B233" s="30" t="s">
        <v>1399</v>
      </c>
      <c r="C233">
        <v>2021</v>
      </c>
      <c r="D233" t="s">
        <v>177</v>
      </c>
      <c r="E233" t="s">
        <v>996</v>
      </c>
      <c r="G233" t="s">
        <v>1400</v>
      </c>
      <c r="H233" t="s">
        <v>888</v>
      </c>
      <c r="I233" t="s">
        <v>1401</v>
      </c>
      <c r="J233" s="36" t="s">
        <v>1402</v>
      </c>
      <c r="Y233" s="7"/>
      <c r="Z233" s="7"/>
      <c r="AA233" s="7"/>
      <c r="AB233" s="7"/>
    </row>
    <row r="234" spans="1:28">
      <c r="A234" s="43" t="s">
        <v>1403</v>
      </c>
      <c r="B234" s="30" t="s">
        <v>1404</v>
      </c>
      <c r="C234">
        <v>2021</v>
      </c>
      <c r="D234" t="s">
        <v>1178</v>
      </c>
      <c r="E234" t="s">
        <v>1405</v>
      </c>
      <c r="F234" t="s">
        <v>1406</v>
      </c>
      <c r="G234" t="s">
        <v>1407</v>
      </c>
      <c r="H234" t="s">
        <v>1408</v>
      </c>
      <c r="I234" t="s">
        <v>1409</v>
      </c>
      <c r="J234" s="36" t="s">
        <v>1410</v>
      </c>
      <c r="Y234" s="7"/>
      <c r="Z234" s="7"/>
      <c r="AA234" s="7"/>
      <c r="AB234" s="7"/>
    </row>
    <row r="235" spans="1:28">
      <c r="A235" s="43" t="s">
        <v>1411</v>
      </c>
      <c r="B235" s="30" t="s">
        <v>1412</v>
      </c>
      <c r="C235">
        <v>2021</v>
      </c>
      <c r="D235" t="s">
        <v>3</v>
      </c>
      <c r="E235" t="s">
        <v>691</v>
      </c>
      <c r="G235" t="s">
        <v>1413</v>
      </c>
      <c r="H235" t="s">
        <v>1413</v>
      </c>
      <c r="I235" t="s">
        <v>1414</v>
      </c>
      <c r="J235" s="36" t="s">
        <v>1415</v>
      </c>
      <c r="Y235" s="7"/>
      <c r="Z235" s="7"/>
      <c r="AA235" s="7"/>
      <c r="AB235" s="7"/>
    </row>
    <row r="236" spans="1:28">
      <c r="A236" s="43" t="s">
        <v>1416</v>
      </c>
      <c r="B236" s="30" t="s">
        <v>1417</v>
      </c>
      <c r="C236">
        <v>2021</v>
      </c>
      <c r="D236" t="s">
        <v>437</v>
      </c>
      <c r="E236" t="s">
        <v>245</v>
      </c>
      <c r="G236" t="s">
        <v>1418</v>
      </c>
      <c r="H236" t="s">
        <v>1418</v>
      </c>
      <c r="I236" t="s">
        <v>1419</v>
      </c>
      <c r="J236" s="36" t="s">
        <v>1420</v>
      </c>
      <c r="Y236" s="7"/>
      <c r="Z236" s="7"/>
      <c r="AA236" s="7"/>
      <c r="AB236" s="7"/>
    </row>
    <row r="237" spans="1:28">
      <c r="A237" s="43" t="s">
        <v>1421</v>
      </c>
      <c r="B237" s="30" t="s">
        <v>1422</v>
      </c>
      <c r="C237">
        <v>2021</v>
      </c>
      <c r="D237" t="s">
        <v>170</v>
      </c>
      <c r="E237" t="s">
        <v>251</v>
      </c>
      <c r="G237" t="s">
        <v>1318</v>
      </c>
      <c r="H237" t="s">
        <v>1423</v>
      </c>
      <c r="I237" t="s">
        <v>745</v>
      </c>
      <c r="J237" s="36" t="s">
        <v>1424</v>
      </c>
      <c r="Y237" s="7"/>
      <c r="Z237" s="7"/>
      <c r="AA237" s="7"/>
      <c r="AB237" s="7"/>
    </row>
    <row r="238" spans="1:28">
      <c r="A238" s="43" t="s">
        <v>1425</v>
      </c>
      <c r="B238" s="27" t="s">
        <v>1426</v>
      </c>
      <c r="C238">
        <v>2020</v>
      </c>
      <c r="D238" t="s">
        <v>177</v>
      </c>
      <c r="E238" t="s">
        <v>295</v>
      </c>
      <c r="G238" t="s">
        <v>1427</v>
      </c>
      <c r="H238" t="s">
        <v>1427</v>
      </c>
      <c r="I238" t="s">
        <v>1428</v>
      </c>
      <c r="J238" s="36" t="s">
        <v>1429</v>
      </c>
      <c r="Y238" s="7"/>
      <c r="Z238" s="7"/>
      <c r="AA238" s="7"/>
      <c r="AB238" s="7"/>
    </row>
    <row r="239" spans="1:28">
      <c r="A239" s="43" t="s">
        <v>1430</v>
      </c>
      <c r="B239" s="30" t="s">
        <v>1431</v>
      </c>
      <c r="C239">
        <v>2021</v>
      </c>
      <c r="D239" t="s">
        <v>3</v>
      </c>
      <c r="E239" t="s">
        <v>785</v>
      </c>
      <c r="G239" t="s">
        <v>12</v>
      </c>
      <c r="H239" t="s">
        <v>12</v>
      </c>
      <c r="I239" t="s">
        <v>1432</v>
      </c>
      <c r="J239" s="36" t="s">
        <v>1433</v>
      </c>
      <c r="Y239" s="7"/>
      <c r="Z239" s="7"/>
      <c r="AA239" s="7"/>
      <c r="AB239" s="7"/>
    </row>
    <row r="240" spans="1:28">
      <c r="A240" s="43" t="s">
        <v>1434</v>
      </c>
      <c r="B240" s="30" t="s">
        <v>1435</v>
      </c>
      <c r="C240">
        <v>2021</v>
      </c>
      <c r="D240" t="s">
        <v>1436</v>
      </c>
      <c r="E240" t="s">
        <v>302</v>
      </c>
      <c r="G240" t="s">
        <v>1437</v>
      </c>
      <c r="H240" t="s">
        <v>1438</v>
      </c>
      <c r="I240" t="s">
        <v>1439</v>
      </c>
      <c r="J240" s="36" t="s">
        <v>1440</v>
      </c>
      <c r="Y240" s="7"/>
      <c r="Z240" s="7"/>
      <c r="AA240" s="7"/>
      <c r="AB240" s="7"/>
    </row>
    <row r="241" spans="1:28">
      <c r="A241" s="43" t="s">
        <v>1441</v>
      </c>
      <c r="B241" s="30" t="s">
        <v>1442</v>
      </c>
      <c r="C241">
        <v>2021</v>
      </c>
      <c r="D241" t="s">
        <v>3</v>
      </c>
      <c r="E241" t="s">
        <v>37</v>
      </c>
      <c r="F241" t="s">
        <v>1144</v>
      </c>
      <c r="G241" t="s">
        <v>1443</v>
      </c>
      <c r="H241" t="s">
        <v>1443</v>
      </c>
      <c r="I241" t="s">
        <v>76</v>
      </c>
      <c r="J241" s="36" t="s">
        <v>1444</v>
      </c>
      <c r="Y241" s="7"/>
      <c r="Z241" s="7"/>
      <c r="AA241" s="7"/>
      <c r="AB241" s="7"/>
    </row>
    <row r="242" spans="1:28">
      <c r="A242" s="43" t="s">
        <v>1445</v>
      </c>
      <c r="B242" s="30" t="s">
        <v>1446</v>
      </c>
      <c r="C242">
        <v>2021</v>
      </c>
      <c r="D242" t="s">
        <v>3</v>
      </c>
      <c r="E242" t="s">
        <v>37</v>
      </c>
      <c r="G242" t="s">
        <v>1447</v>
      </c>
      <c r="H242" t="s">
        <v>1447</v>
      </c>
      <c r="I242" t="s">
        <v>1448</v>
      </c>
      <c r="J242" s="36" t="s">
        <v>1449</v>
      </c>
      <c r="Y242" s="7"/>
      <c r="Z242" s="7"/>
      <c r="AA242" s="7"/>
      <c r="AB242" s="7"/>
    </row>
    <row r="243" spans="1:28">
      <c r="A243" s="43" t="s">
        <v>1450</v>
      </c>
      <c r="B243" s="30" t="s">
        <v>1451</v>
      </c>
      <c r="C243">
        <v>2018</v>
      </c>
      <c r="D243" t="s">
        <v>225</v>
      </c>
      <c r="E243" t="s">
        <v>226</v>
      </c>
      <c r="G243" t="s">
        <v>1452</v>
      </c>
      <c r="H243" t="s">
        <v>1453</v>
      </c>
      <c r="I243" t="s">
        <v>1454</v>
      </c>
      <c r="J243" s="36" t="s">
        <v>1455</v>
      </c>
      <c r="Y243" s="7"/>
      <c r="Z243" s="7"/>
      <c r="AA243" s="7"/>
      <c r="AB243" s="7"/>
    </row>
    <row r="244" spans="1:28">
      <c r="A244" s="43" t="s">
        <v>1456</v>
      </c>
      <c r="B244" s="30" t="s">
        <v>1457</v>
      </c>
      <c r="C244">
        <v>2018</v>
      </c>
      <c r="D244" t="s">
        <v>596</v>
      </c>
      <c r="E244" t="s">
        <v>585</v>
      </c>
      <c r="G244" t="s">
        <v>1458</v>
      </c>
      <c r="H244" t="s">
        <v>1459</v>
      </c>
      <c r="I244" t="s">
        <v>1460</v>
      </c>
      <c r="J244" s="36" t="s">
        <v>1461</v>
      </c>
      <c r="Y244" s="7"/>
      <c r="Z244" s="7"/>
      <c r="AA244" s="7"/>
      <c r="AB244" s="7"/>
    </row>
    <row r="245" spans="1:28">
      <c r="A245" s="43" t="s">
        <v>1462</v>
      </c>
      <c r="B245" s="30" t="s">
        <v>1463</v>
      </c>
      <c r="C245">
        <v>2021</v>
      </c>
      <c r="D245" t="s">
        <v>1464</v>
      </c>
      <c r="E245" t="s">
        <v>37</v>
      </c>
      <c r="G245" t="s">
        <v>1465</v>
      </c>
      <c r="H245" t="s">
        <v>1465</v>
      </c>
      <c r="I245" t="s">
        <v>1466</v>
      </c>
      <c r="J245" s="36" t="s">
        <v>1467</v>
      </c>
      <c r="Y245" s="7"/>
      <c r="Z245" s="7"/>
      <c r="AA245" s="7"/>
      <c r="AB245" s="7"/>
    </row>
    <row r="246" spans="1:28">
      <c r="A246" s="43" t="s">
        <v>1468</v>
      </c>
      <c r="B246" s="30" t="s">
        <v>1469</v>
      </c>
      <c r="C246">
        <v>2021</v>
      </c>
      <c r="D246" t="s">
        <v>3</v>
      </c>
      <c r="E246" t="s">
        <v>206</v>
      </c>
      <c r="G246" t="s">
        <v>207</v>
      </c>
      <c r="H246" t="s">
        <v>207</v>
      </c>
      <c r="I246" t="s">
        <v>1470</v>
      </c>
      <c r="J246" s="36" t="s">
        <v>1471</v>
      </c>
      <c r="Y246" s="7"/>
      <c r="Z246" s="7"/>
      <c r="AA246" s="7"/>
      <c r="AB246" s="7"/>
    </row>
    <row r="247" spans="1:28">
      <c r="A247" s="43" t="s">
        <v>1472</v>
      </c>
      <c r="B247" s="30" t="s">
        <v>1473</v>
      </c>
      <c r="C247">
        <v>2021</v>
      </c>
      <c r="D247" t="s">
        <v>1474</v>
      </c>
      <c r="E247" t="s">
        <v>245</v>
      </c>
      <c r="F247" t="s">
        <v>192</v>
      </c>
      <c r="G247" t="s">
        <v>1230</v>
      </c>
      <c r="H247" t="s">
        <v>1230</v>
      </c>
      <c r="I247" t="s">
        <v>76</v>
      </c>
      <c r="J247" s="36" t="s">
        <v>1475</v>
      </c>
      <c r="Y247" s="7"/>
      <c r="Z247" s="7"/>
      <c r="AA247" s="7"/>
      <c r="AB247" s="7"/>
    </row>
    <row r="248" spans="1:28">
      <c r="A248" s="43" t="s">
        <v>1476</v>
      </c>
      <c r="B248" s="30" t="s">
        <v>1477</v>
      </c>
      <c r="C248">
        <v>2021</v>
      </c>
      <c r="D248" t="s">
        <v>3</v>
      </c>
      <c r="E248" t="s">
        <v>4</v>
      </c>
      <c r="F248" t="s">
        <v>415</v>
      </c>
      <c r="G248" t="s">
        <v>5</v>
      </c>
      <c r="H248" t="s">
        <v>5</v>
      </c>
      <c r="I248" t="s">
        <v>78</v>
      </c>
      <c r="J248" s="36" t="s">
        <v>1478</v>
      </c>
      <c r="Y248" s="7"/>
      <c r="Z248" s="7"/>
      <c r="AA248" s="7"/>
      <c r="AB248" s="7"/>
    </row>
    <row r="249" spans="1:28">
      <c r="A249" s="43" t="s">
        <v>1479</v>
      </c>
      <c r="B249" s="30" t="s">
        <v>1480</v>
      </c>
      <c r="C249">
        <v>2021</v>
      </c>
      <c r="D249" t="s">
        <v>437</v>
      </c>
      <c r="E249" t="s">
        <v>245</v>
      </c>
      <c r="G249" t="s">
        <v>1318</v>
      </c>
      <c r="H249" t="s">
        <v>1230</v>
      </c>
      <c r="I249" t="s">
        <v>1481</v>
      </c>
      <c r="J249" s="36" t="s">
        <v>1482</v>
      </c>
      <c r="Y249" s="7"/>
      <c r="Z249" s="7"/>
      <c r="AA249" s="7"/>
      <c r="AB249" s="7"/>
    </row>
    <row r="250" spans="1:28">
      <c r="A250" s="43" t="s">
        <v>1483</v>
      </c>
      <c r="B250" s="44" t="s">
        <v>1484</v>
      </c>
      <c r="C250">
        <v>2021</v>
      </c>
      <c r="D250" t="s">
        <v>177</v>
      </c>
      <c r="E250" t="s">
        <v>37</v>
      </c>
      <c r="G250" t="s">
        <v>246</v>
      </c>
      <c r="H250" t="s">
        <v>246</v>
      </c>
      <c r="I250" t="s">
        <v>1485</v>
      </c>
      <c r="J250" s="36" t="s">
        <v>1486</v>
      </c>
      <c r="Y250" s="7"/>
      <c r="Z250" s="7"/>
      <c r="AA250" s="7"/>
      <c r="AB250" s="7"/>
    </row>
    <row r="251" spans="1:28">
      <c r="A251" s="43" t="s">
        <v>1487</v>
      </c>
      <c r="B251" s="30" t="s">
        <v>1488</v>
      </c>
      <c r="C251">
        <v>2021</v>
      </c>
      <c r="D251" t="s">
        <v>1464</v>
      </c>
      <c r="E251" t="s">
        <v>37</v>
      </c>
      <c r="F251" t="s">
        <v>518</v>
      </c>
      <c r="G251" t="s">
        <v>193</v>
      </c>
      <c r="H251" t="s">
        <v>193</v>
      </c>
      <c r="I251" t="s">
        <v>1489</v>
      </c>
      <c r="J251" s="36" t="s">
        <v>1490</v>
      </c>
      <c r="Y251" s="7"/>
      <c r="Z251" s="7"/>
      <c r="AA251" s="7"/>
      <c r="AB251" s="7"/>
    </row>
    <row r="252" spans="1:28">
      <c r="A252" s="45" t="s">
        <v>1491</v>
      </c>
      <c r="B252" s="30" t="s">
        <v>1492</v>
      </c>
      <c r="C252">
        <v>2020</v>
      </c>
      <c r="D252" t="s">
        <v>3</v>
      </c>
      <c r="E252" t="s">
        <v>37</v>
      </c>
      <c r="F252" t="s">
        <v>518</v>
      </c>
      <c r="G252" t="s">
        <v>193</v>
      </c>
      <c r="H252" t="s">
        <v>193</v>
      </c>
      <c r="I252" t="s">
        <v>1489</v>
      </c>
      <c r="J252" s="36" t="s">
        <v>1493</v>
      </c>
      <c r="Y252" s="7"/>
      <c r="Z252" s="7"/>
      <c r="AA252" s="7"/>
      <c r="AB252" s="7"/>
    </row>
    <row r="253" spans="1:28">
      <c r="A253" s="43" t="s">
        <v>1494</v>
      </c>
      <c r="B253" s="30" t="s">
        <v>1495</v>
      </c>
      <c r="C253">
        <v>2021</v>
      </c>
      <c r="D253" t="s">
        <v>3</v>
      </c>
      <c r="E253" t="s">
        <v>37</v>
      </c>
      <c r="G253" t="s">
        <v>1496</v>
      </c>
      <c r="H253" t="s">
        <v>1496</v>
      </c>
      <c r="I253" t="s">
        <v>1497</v>
      </c>
      <c r="J253" s="36" t="s">
        <v>1498</v>
      </c>
      <c r="Y253" s="7"/>
      <c r="Z253" s="7"/>
      <c r="AA253" s="7"/>
      <c r="AB253" s="7"/>
    </row>
    <row r="254" spans="1:28">
      <c r="A254" s="43" t="s">
        <v>1499</v>
      </c>
      <c r="B254" s="30" t="s">
        <v>1500</v>
      </c>
      <c r="C254">
        <v>2021</v>
      </c>
      <c r="D254" t="s">
        <v>3</v>
      </c>
      <c r="E254" t="s">
        <v>37</v>
      </c>
      <c r="F254" t="s">
        <v>518</v>
      </c>
      <c r="G254" t="s">
        <v>193</v>
      </c>
      <c r="H254" t="s">
        <v>193</v>
      </c>
      <c r="I254" t="s">
        <v>1501</v>
      </c>
      <c r="J254" s="36" t="s">
        <v>1502</v>
      </c>
      <c r="Y254" s="7"/>
      <c r="Z254" s="7"/>
      <c r="AA254" s="7"/>
      <c r="AB254" s="7"/>
    </row>
    <row r="255" spans="1:28" hidden="1">
      <c r="A255" s="45" t="s">
        <v>1503</v>
      </c>
      <c r="B255" s="30" t="s">
        <v>1504</v>
      </c>
      <c r="C255">
        <v>2021</v>
      </c>
      <c r="D255" t="s">
        <v>3</v>
      </c>
      <c r="E255" t="s">
        <v>4</v>
      </c>
      <c r="H255" t="s">
        <v>5</v>
      </c>
      <c r="J255" s="36" t="s">
        <v>1505</v>
      </c>
      <c r="K255" t="s">
        <v>1506</v>
      </c>
      <c r="Y255" s="7"/>
      <c r="Z255" s="7"/>
      <c r="AA255" s="7"/>
      <c r="AB255" s="7"/>
    </row>
    <row r="256" spans="1:28">
      <c r="A256" s="45" t="s">
        <v>1507</v>
      </c>
      <c r="B256" s="30" t="s">
        <v>1508</v>
      </c>
      <c r="C256">
        <v>2021</v>
      </c>
      <c r="D256" t="s">
        <v>3</v>
      </c>
      <c r="E256" t="s">
        <v>302</v>
      </c>
      <c r="G256" t="s">
        <v>1509</v>
      </c>
      <c r="H256" t="s">
        <v>1510</v>
      </c>
      <c r="I256" t="s">
        <v>1511</v>
      </c>
      <c r="J256" s="36" t="s">
        <v>1512</v>
      </c>
      <c r="Y256" s="7"/>
      <c r="Z256" s="7"/>
      <c r="AA256" s="7"/>
      <c r="AB256" s="7"/>
    </row>
    <row r="257" spans="1:28">
      <c r="A257" s="45" t="s">
        <v>1513</v>
      </c>
      <c r="B257" s="30" t="s">
        <v>1514</v>
      </c>
      <c r="C257">
        <v>2021</v>
      </c>
      <c r="D257" t="s">
        <v>3</v>
      </c>
      <c r="E257" t="s">
        <v>37</v>
      </c>
      <c r="F257" t="s">
        <v>518</v>
      </c>
      <c r="G257" t="s">
        <v>193</v>
      </c>
      <c r="H257" t="s">
        <v>193</v>
      </c>
      <c r="I257" t="s">
        <v>1501</v>
      </c>
      <c r="J257" s="36" t="s">
        <v>1515</v>
      </c>
      <c r="Y257" s="7"/>
      <c r="Z257" s="7"/>
      <c r="AA257" s="7"/>
      <c r="AB257" s="7"/>
    </row>
    <row r="258" spans="1:28">
      <c r="A258" s="45" t="s">
        <v>1516</v>
      </c>
      <c r="B258" s="30" t="s">
        <v>1517</v>
      </c>
      <c r="C258">
        <v>2021</v>
      </c>
      <c r="D258" t="s">
        <v>3</v>
      </c>
      <c r="E258" t="s">
        <v>37</v>
      </c>
      <c r="G258" t="s">
        <v>1518</v>
      </c>
      <c r="H258" t="s">
        <v>1518</v>
      </c>
      <c r="I258" t="s">
        <v>1519</v>
      </c>
      <c r="J258" s="36" t="s">
        <v>1520</v>
      </c>
      <c r="Y258" s="7"/>
      <c r="Z258" s="7"/>
      <c r="AA258" s="7"/>
      <c r="AB258" s="7"/>
    </row>
    <row r="259" spans="1:28" hidden="1">
      <c r="A259" s="45" t="s">
        <v>1521</v>
      </c>
      <c r="B259" s="27" t="s">
        <v>1522</v>
      </c>
      <c r="C259">
        <v>2021</v>
      </c>
      <c r="D259" t="s">
        <v>578</v>
      </c>
      <c r="E259" t="s">
        <v>37</v>
      </c>
      <c r="H259" t="s">
        <v>1523</v>
      </c>
      <c r="I259" t="s">
        <v>1524</v>
      </c>
      <c r="J259" s="36" t="s">
        <v>1525</v>
      </c>
      <c r="K259" t="s">
        <v>1526</v>
      </c>
      <c r="L259" t="s">
        <v>1527</v>
      </c>
      <c r="M259" t="s">
        <v>1528</v>
      </c>
      <c r="N259" t="s">
        <v>1529</v>
      </c>
      <c r="Y259" s="6"/>
      <c r="Z259" s="6"/>
      <c r="AA259" s="6"/>
      <c r="AB259" s="6"/>
    </row>
    <row r="260" spans="1:28">
      <c r="A260" s="45" t="s">
        <v>1530</v>
      </c>
      <c r="B260" s="27" t="s">
        <v>1531</v>
      </c>
      <c r="C260">
        <v>2019</v>
      </c>
      <c r="D260" t="s">
        <v>177</v>
      </c>
      <c r="E260" t="s">
        <v>1532</v>
      </c>
      <c r="G260" t="s">
        <v>1533</v>
      </c>
      <c r="H260" t="s">
        <v>1534</v>
      </c>
      <c r="I260" t="s">
        <v>1535</v>
      </c>
      <c r="J260" s="36" t="s">
        <v>1536</v>
      </c>
      <c r="Y260" s="7"/>
      <c r="Z260" s="7"/>
      <c r="AA260" s="7"/>
      <c r="AB260" s="7"/>
    </row>
    <row r="261" spans="1:28" hidden="1">
      <c r="A261" s="45" t="s">
        <v>1537</v>
      </c>
      <c r="B261" s="27" t="s">
        <v>1538</v>
      </c>
      <c r="C261">
        <v>2018</v>
      </c>
      <c r="D261" t="s">
        <v>1178</v>
      </c>
      <c r="E261" t="s">
        <v>585</v>
      </c>
      <c r="G261" t="s">
        <v>1539</v>
      </c>
      <c r="H261" t="s">
        <v>1539</v>
      </c>
      <c r="I261" t="s">
        <v>1540</v>
      </c>
      <c r="J261" s="36" t="s">
        <v>1541</v>
      </c>
      <c r="K261" t="s">
        <v>1542</v>
      </c>
      <c r="L261" t="s">
        <v>1543</v>
      </c>
      <c r="M261" t="s">
        <v>1544</v>
      </c>
      <c r="N261" t="s">
        <v>1545</v>
      </c>
      <c r="O261" t="s">
        <v>1546</v>
      </c>
      <c r="P261" t="s">
        <v>1547</v>
      </c>
      <c r="Q261" t="s">
        <v>1548</v>
      </c>
      <c r="R261" t="s">
        <v>1549</v>
      </c>
      <c r="S261" t="s">
        <v>1550</v>
      </c>
      <c r="T261" t="s">
        <v>1551</v>
      </c>
      <c r="U261" t="s">
        <v>1552</v>
      </c>
      <c r="V261" t="s">
        <v>1553</v>
      </c>
      <c r="Y261" s="7"/>
      <c r="Z261" s="7"/>
      <c r="AA261" s="7"/>
      <c r="AB261" s="7"/>
    </row>
    <row r="262" spans="1:28" hidden="1">
      <c r="A262" s="45" t="s">
        <v>1554</v>
      </c>
      <c r="B262" s="27" t="s">
        <v>1555</v>
      </c>
      <c r="C262">
        <v>2021</v>
      </c>
      <c r="D262" t="s">
        <v>1178</v>
      </c>
      <c r="E262" t="s">
        <v>251</v>
      </c>
      <c r="G262" t="s">
        <v>1556</v>
      </c>
      <c r="H262" t="s">
        <v>1557</v>
      </c>
      <c r="I262" t="s">
        <v>1079</v>
      </c>
      <c r="J262" s="36" t="s">
        <v>1558</v>
      </c>
      <c r="K262" t="s">
        <v>1559</v>
      </c>
      <c r="L262" t="s">
        <v>1560</v>
      </c>
      <c r="M262" t="s">
        <v>1561</v>
      </c>
      <c r="N262" t="s">
        <v>1562</v>
      </c>
      <c r="O262" t="s">
        <v>1563</v>
      </c>
      <c r="Y262" s="7"/>
      <c r="Z262" s="7"/>
      <c r="AA262" s="7"/>
      <c r="AB262" s="7"/>
    </row>
    <row r="263" spans="1:28" hidden="1">
      <c r="A263" s="45" t="s">
        <v>1564</v>
      </c>
      <c r="B263" s="30" t="s">
        <v>1565</v>
      </c>
      <c r="C263">
        <v>2021</v>
      </c>
      <c r="D263" t="s">
        <v>170</v>
      </c>
      <c r="E263" t="s">
        <v>556</v>
      </c>
      <c r="G263" t="s">
        <v>1566</v>
      </c>
      <c r="I263" t="s">
        <v>1567</v>
      </c>
      <c r="J263" s="36" t="s">
        <v>1568</v>
      </c>
      <c r="K263" t="s">
        <v>1569</v>
      </c>
      <c r="L263" t="s">
        <v>1570</v>
      </c>
      <c r="M263" t="s">
        <v>1571</v>
      </c>
      <c r="Y263" s="28"/>
      <c r="Z263" s="28"/>
      <c r="AA263" s="28"/>
      <c r="AB263" s="28"/>
    </row>
    <row r="264" spans="1:28" hidden="1">
      <c r="A264" s="45" t="s">
        <v>1572</v>
      </c>
      <c r="B264" s="30" t="s">
        <v>1573</v>
      </c>
      <c r="C264">
        <v>2017</v>
      </c>
      <c r="D264" t="s">
        <v>453</v>
      </c>
      <c r="E264" t="s">
        <v>226</v>
      </c>
      <c r="G264" t="s">
        <v>1574</v>
      </c>
      <c r="I264" t="s">
        <v>1079</v>
      </c>
      <c r="J264" s="36" t="s">
        <v>1575</v>
      </c>
      <c r="K264" t="s">
        <v>1576</v>
      </c>
      <c r="L264" t="s">
        <v>1577</v>
      </c>
      <c r="M264" t="s">
        <v>1578</v>
      </c>
      <c r="N264" t="s">
        <v>1579</v>
      </c>
      <c r="O264" t="s">
        <v>1580</v>
      </c>
      <c r="P264" t="s">
        <v>1581</v>
      </c>
      <c r="Q264" t="s">
        <v>1582</v>
      </c>
      <c r="R264" t="s">
        <v>1583</v>
      </c>
      <c r="Y264" s="28"/>
      <c r="Z264" s="28"/>
      <c r="AA264" s="28"/>
      <c r="AB264" s="28"/>
    </row>
    <row r="265" spans="1:28" hidden="1">
      <c r="A265" s="45" t="s">
        <v>1584</v>
      </c>
      <c r="B265" s="30" t="s">
        <v>1585</v>
      </c>
      <c r="C265">
        <v>2021</v>
      </c>
      <c r="D265" t="s">
        <v>480</v>
      </c>
      <c r="E265" t="s">
        <v>1010</v>
      </c>
      <c r="G265" t="s">
        <v>1586</v>
      </c>
      <c r="H265" t="s">
        <v>1587</v>
      </c>
      <c r="I265" t="s">
        <v>1079</v>
      </c>
      <c r="J265" s="36" t="s">
        <v>1588</v>
      </c>
      <c r="K265" t="s">
        <v>1589</v>
      </c>
      <c r="L265" t="s">
        <v>1590</v>
      </c>
      <c r="M265" t="s">
        <v>1591</v>
      </c>
      <c r="N265" t="s">
        <v>1592</v>
      </c>
      <c r="O265" t="s">
        <v>1593</v>
      </c>
      <c r="P265" t="s">
        <v>1594</v>
      </c>
      <c r="Q265" t="s">
        <v>1595</v>
      </c>
      <c r="Y265" s="28"/>
      <c r="Z265" s="28"/>
      <c r="AA265" s="28"/>
      <c r="AB265" s="28"/>
    </row>
    <row r="266" spans="1:28" hidden="1">
      <c r="A266" s="45" t="s">
        <v>1596</v>
      </c>
      <c r="B266" s="30" t="s">
        <v>1597</v>
      </c>
      <c r="C266">
        <v>2021</v>
      </c>
      <c r="D266" t="s">
        <v>177</v>
      </c>
      <c r="E266" t="s">
        <v>585</v>
      </c>
      <c r="G266" t="s">
        <v>246</v>
      </c>
      <c r="H266" t="s">
        <v>246</v>
      </c>
      <c r="I266" t="s">
        <v>700</v>
      </c>
      <c r="J266" s="36" t="s">
        <v>1598</v>
      </c>
      <c r="K266" t="s">
        <v>1599</v>
      </c>
      <c r="L266" t="s">
        <v>1600</v>
      </c>
      <c r="M266" t="s">
        <v>1601</v>
      </c>
      <c r="N266" t="s">
        <v>1602</v>
      </c>
      <c r="O266" t="s">
        <v>1603</v>
      </c>
      <c r="P266" t="s">
        <v>1604</v>
      </c>
      <c r="Q266" t="s">
        <v>1605</v>
      </c>
      <c r="R266" t="s">
        <v>1606</v>
      </c>
      <c r="S266" t="s">
        <v>1607</v>
      </c>
      <c r="Y266" s="28"/>
      <c r="Z266" s="28"/>
      <c r="AA266" s="28"/>
      <c r="AB266" s="28"/>
    </row>
    <row r="267" spans="1:28" hidden="1">
      <c r="A267" s="45" t="s">
        <v>1608</v>
      </c>
      <c r="B267" s="30" t="s">
        <v>1609</v>
      </c>
      <c r="C267">
        <v>2021</v>
      </c>
      <c r="D267" t="s">
        <v>872</v>
      </c>
      <c r="E267" t="s">
        <v>382</v>
      </c>
      <c r="G267" t="s">
        <v>1610</v>
      </c>
      <c r="H267" t="s">
        <v>1610</v>
      </c>
      <c r="I267" t="s">
        <v>1611</v>
      </c>
      <c r="J267" s="36" t="s">
        <v>1612</v>
      </c>
      <c r="K267" t="s">
        <v>1613</v>
      </c>
      <c r="L267" t="s">
        <v>1614</v>
      </c>
      <c r="M267" t="s">
        <v>1615</v>
      </c>
      <c r="N267" t="s">
        <v>1616</v>
      </c>
      <c r="O267" t="s">
        <v>1617</v>
      </c>
      <c r="P267" t="s">
        <v>1618</v>
      </c>
      <c r="Q267" t="s">
        <v>1619</v>
      </c>
      <c r="R267" t="s">
        <v>1620</v>
      </c>
      <c r="S267" t="s">
        <v>1621</v>
      </c>
      <c r="T267" t="s">
        <v>1622</v>
      </c>
      <c r="Y267" s="28"/>
      <c r="Z267" s="28"/>
      <c r="AA267" s="28"/>
      <c r="AB267" s="28"/>
    </row>
    <row r="268" spans="1:28" hidden="1">
      <c r="A268" s="45" t="s">
        <v>1623</v>
      </c>
      <c r="B268" s="30" t="s">
        <v>1624</v>
      </c>
      <c r="C268">
        <v>2018</v>
      </c>
      <c r="D268" t="s">
        <v>177</v>
      </c>
      <c r="E268" t="s">
        <v>957</v>
      </c>
      <c r="G268" t="s">
        <v>1625</v>
      </c>
      <c r="H268" t="s">
        <v>1625</v>
      </c>
      <c r="I268" t="s">
        <v>1079</v>
      </c>
      <c r="J268" s="36" t="s">
        <v>1626</v>
      </c>
      <c r="K268" t="s">
        <v>1627</v>
      </c>
      <c r="L268" t="s">
        <v>1628</v>
      </c>
      <c r="M268" t="s">
        <v>1629</v>
      </c>
      <c r="N268" t="s">
        <v>1630</v>
      </c>
      <c r="O268" t="s">
        <v>1631</v>
      </c>
      <c r="P268" t="s">
        <v>1632</v>
      </c>
      <c r="Q268" t="s">
        <v>1633</v>
      </c>
      <c r="Y268" s="28"/>
      <c r="Z268" s="28"/>
      <c r="AA268" s="28"/>
      <c r="AB268" s="28"/>
    </row>
    <row r="269" spans="1:28" hidden="1">
      <c r="A269" s="45" t="s">
        <v>1634</v>
      </c>
      <c r="B269" s="27" t="s">
        <v>1635</v>
      </c>
      <c r="C269">
        <v>2021</v>
      </c>
      <c r="D269" t="s">
        <v>461</v>
      </c>
      <c r="E269" t="s">
        <v>37</v>
      </c>
      <c r="G269" t="s">
        <v>193</v>
      </c>
      <c r="H269" t="s">
        <v>193</v>
      </c>
      <c r="I269" t="s">
        <v>76</v>
      </c>
      <c r="J269" s="36" t="s">
        <v>1636</v>
      </c>
      <c r="K269" t="s">
        <v>1637</v>
      </c>
      <c r="L269" t="s">
        <v>1638</v>
      </c>
      <c r="M269" t="s">
        <v>1639</v>
      </c>
      <c r="N269" t="s">
        <v>1640</v>
      </c>
      <c r="O269" t="s">
        <v>1641</v>
      </c>
      <c r="P269" t="s">
        <v>1642</v>
      </c>
      <c r="Q269" t="s">
        <v>1643</v>
      </c>
      <c r="R269" t="s">
        <v>1644</v>
      </c>
      <c r="S269" t="s">
        <v>1645</v>
      </c>
      <c r="Y269" s="7"/>
      <c r="Z269" s="7"/>
      <c r="AA269" s="7"/>
      <c r="AB269" s="7"/>
    </row>
    <row r="270" spans="1:28" hidden="1">
      <c r="A270" s="45" t="s">
        <v>1646</v>
      </c>
      <c r="B270" s="27" t="s">
        <v>1647</v>
      </c>
      <c r="C270">
        <v>2021</v>
      </c>
      <c r="D270" t="s">
        <v>461</v>
      </c>
      <c r="E270" t="s">
        <v>43</v>
      </c>
      <c r="F270" t="s">
        <v>192</v>
      </c>
      <c r="G270" t="s">
        <v>357</v>
      </c>
      <c r="H270" t="s">
        <v>357</v>
      </c>
      <c r="I270" t="s">
        <v>76</v>
      </c>
      <c r="J270" s="36" t="s">
        <v>1648</v>
      </c>
      <c r="K270" t="s">
        <v>1649</v>
      </c>
      <c r="L270" t="s">
        <v>1650</v>
      </c>
      <c r="M270" t="s">
        <v>1651</v>
      </c>
      <c r="N270" t="s">
        <v>1652</v>
      </c>
      <c r="O270" t="s">
        <v>1653</v>
      </c>
      <c r="P270" t="s">
        <v>1654</v>
      </c>
      <c r="Q270" t="s">
        <v>1655</v>
      </c>
      <c r="R270" t="s">
        <v>1656</v>
      </c>
      <c r="S270" t="s">
        <v>1657</v>
      </c>
      <c r="T270" t="s">
        <v>1658</v>
      </c>
      <c r="U270" t="s">
        <v>1659</v>
      </c>
      <c r="V270" t="s">
        <v>1660</v>
      </c>
      <c r="Y270" s="7"/>
      <c r="Z270" s="7"/>
      <c r="AA270" s="7"/>
      <c r="AB270" s="7"/>
    </row>
    <row r="271" spans="1:28" hidden="1">
      <c r="A271" s="45" t="s">
        <v>1661</v>
      </c>
      <c r="B271" s="27" t="s">
        <v>1662</v>
      </c>
      <c r="C271">
        <v>2021</v>
      </c>
      <c r="D271" t="s">
        <v>1663</v>
      </c>
      <c r="E271" t="s">
        <v>245</v>
      </c>
      <c r="G271" t="s">
        <v>1664</v>
      </c>
      <c r="H271" t="s">
        <v>1664</v>
      </c>
      <c r="I271" t="s">
        <v>1665</v>
      </c>
      <c r="J271" s="36" t="s">
        <v>1666</v>
      </c>
      <c r="K271" t="s">
        <v>1667</v>
      </c>
      <c r="L271" t="s">
        <v>1668</v>
      </c>
      <c r="M271" t="s">
        <v>1669</v>
      </c>
      <c r="N271" t="s">
        <v>1670</v>
      </c>
      <c r="O271" t="s">
        <v>1671</v>
      </c>
      <c r="P271" t="s">
        <v>1672</v>
      </c>
      <c r="Q271" t="s">
        <v>1673</v>
      </c>
      <c r="R271" t="s">
        <v>1674</v>
      </c>
      <c r="S271" t="s">
        <v>1675</v>
      </c>
      <c r="Y271" s="7"/>
      <c r="Z271" s="7"/>
      <c r="AA271" s="7"/>
      <c r="AB271" s="7"/>
    </row>
    <row r="272" spans="1:28" hidden="1">
      <c r="A272" s="45" t="s">
        <v>1676</v>
      </c>
      <c r="B272" s="27" t="s">
        <v>1677</v>
      </c>
      <c r="C272">
        <v>2020</v>
      </c>
      <c r="D272" t="s">
        <v>177</v>
      </c>
      <c r="E272" t="s">
        <v>1678</v>
      </c>
      <c r="G272" t="s">
        <v>1679</v>
      </c>
      <c r="H272" t="s">
        <v>1680</v>
      </c>
      <c r="I272" t="s">
        <v>1681</v>
      </c>
      <c r="J272" s="36" t="s">
        <v>1682</v>
      </c>
      <c r="K272" t="s">
        <v>1683</v>
      </c>
      <c r="L272" t="s">
        <v>1684</v>
      </c>
      <c r="M272" t="s">
        <v>1685</v>
      </c>
      <c r="N272" t="s">
        <v>1686</v>
      </c>
      <c r="O272" t="s">
        <v>1687</v>
      </c>
      <c r="P272" t="s">
        <v>1688</v>
      </c>
      <c r="Q272" t="s">
        <v>1689</v>
      </c>
      <c r="R272" t="s">
        <v>1690</v>
      </c>
      <c r="S272" t="s">
        <v>1691</v>
      </c>
      <c r="T272" t="s">
        <v>1692</v>
      </c>
      <c r="U272" t="s">
        <v>1693</v>
      </c>
      <c r="Y272" s="7"/>
      <c r="Z272" s="7"/>
      <c r="AA272" s="7"/>
      <c r="AB272" s="7"/>
    </row>
    <row r="273" spans="1:28" hidden="1">
      <c r="A273" s="45" t="s">
        <v>1694</v>
      </c>
      <c r="B273" s="27" t="s">
        <v>1695</v>
      </c>
      <c r="C273">
        <v>2019</v>
      </c>
      <c r="D273" t="s">
        <v>1279</v>
      </c>
      <c r="E273" t="s">
        <v>251</v>
      </c>
      <c r="G273" t="s">
        <v>1696</v>
      </c>
      <c r="H273" t="s">
        <v>1697</v>
      </c>
      <c r="I273" t="s">
        <v>1079</v>
      </c>
      <c r="J273" s="36" t="s">
        <v>1698</v>
      </c>
      <c r="K273" t="s">
        <v>1699</v>
      </c>
      <c r="L273" t="s">
        <v>1700</v>
      </c>
      <c r="M273" t="s">
        <v>1701</v>
      </c>
      <c r="N273" t="s">
        <v>1702</v>
      </c>
      <c r="O273" t="s">
        <v>1703</v>
      </c>
      <c r="P273" t="s">
        <v>1704</v>
      </c>
      <c r="Q273" t="s">
        <v>1705</v>
      </c>
      <c r="R273" t="s">
        <v>1706</v>
      </c>
      <c r="S273" t="s">
        <v>1707</v>
      </c>
      <c r="Y273" s="7"/>
      <c r="Z273" s="7"/>
      <c r="AA273" s="7"/>
      <c r="AB273" s="7"/>
    </row>
    <row r="274" spans="1:28" hidden="1">
      <c r="A274" s="45" t="s">
        <v>1708</v>
      </c>
      <c r="B274" s="27" t="s">
        <v>1709</v>
      </c>
      <c r="C274">
        <v>2021</v>
      </c>
      <c r="D274" t="s">
        <v>177</v>
      </c>
      <c r="E274" t="s">
        <v>1710</v>
      </c>
      <c r="G274" t="s">
        <v>1711</v>
      </c>
      <c r="H274" t="s">
        <v>1711</v>
      </c>
      <c r="I274" t="s">
        <v>1712</v>
      </c>
      <c r="J274" s="36" t="s">
        <v>1713</v>
      </c>
      <c r="K274" t="s">
        <v>1714</v>
      </c>
      <c r="L274" t="s">
        <v>1715</v>
      </c>
      <c r="M274" t="s">
        <v>1716</v>
      </c>
      <c r="N274" t="s">
        <v>1717</v>
      </c>
      <c r="O274" t="s">
        <v>1718</v>
      </c>
      <c r="Y274" s="7"/>
      <c r="Z274" s="7"/>
      <c r="AA274" s="7"/>
      <c r="AB274" s="7"/>
    </row>
    <row r="275" spans="1:28" hidden="1">
      <c r="A275" s="45" t="s">
        <v>1719</v>
      </c>
      <c r="B275" s="27" t="s">
        <v>1720</v>
      </c>
      <c r="C275">
        <v>2021</v>
      </c>
      <c r="D275" t="s">
        <v>3</v>
      </c>
      <c r="E275" t="s">
        <v>4</v>
      </c>
      <c r="F275" t="s">
        <v>415</v>
      </c>
      <c r="G275" t="s">
        <v>5</v>
      </c>
      <c r="H275" t="s">
        <v>5</v>
      </c>
      <c r="J275" s="36" t="s">
        <v>1721</v>
      </c>
      <c r="K275" t="s">
        <v>1722</v>
      </c>
      <c r="L275" t="s">
        <v>1723</v>
      </c>
      <c r="M275" t="s">
        <v>1724</v>
      </c>
      <c r="N275" t="s">
        <v>1725</v>
      </c>
      <c r="O275" t="s">
        <v>1726</v>
      </c>
      <c r="P275" t="s">
        <v>1727</v>
      </c>
      <c r="Q275" t="s">
        <v>1728</v>
      </c>
      <c r="R275" t="s">
        <v>1729</v>
      </c>
      <c r="S275" t="s">
        <v>1730</v>
      </c>
      <c r="T275" t="s">
        <v>1731</v>
      </c>
      <c r="U275" t="s">
        <v>1732</v>
      </c>
      <c r="Y275" s="7"/>
      <c r="Z275" s="7"/>
      <c r="AA275" s="7"/>
      <c r="AB275" s="7"/>
    </row>
    <row r="276" spans="1:28" hidden="1">
      <c r="A276" s="45" t="s">
        <v>1733</v>
      </c>
      <c r="B276" s="27" t="s">
        <v>1734</v>
      </c>
      <c r="C276">
        <v>2021</v>
      </c>
      <c r="D276" t="s">
        <v>3</v>
      </c>
      <c r="E276" t="s">
        <v>37</v>
      </c>
      <c r="H276" t="s">
        <v>12</v>
      </c>
      <c r="I276" t="s">
        <v>275</v>
      </c>
      <c r="J276" s="36" t="s">
        <v>1735</v>
      </c>
      <c r="K276" t="s">
        <v>1736</v>
      </c>
      <c r="L276" t="s">
        <v>1737</v>
      </c>
      <c r="M276" t="s">
        <v>1738</v>
      </c>
      <c r="N276" t="s">
        <v>1739</v>
      </c>
      <c r="O276" t="s">
        <v>1740</v>
      </c>
      <c r="P276" t="s">
        <v>1741</v>
      </c>
      <c r="Q276" t="s">
        <v>1742</v>
      </c>
      <c r="R276" t="s">
        <v>1743</v>
      </c>
      <c r="S276" t="s">
        <v>1744</v>
      </c>
      <c r="Y276" s="7"/>
      <c r="Z276" s="7"/>
      <c r="AA276" s="7"/>
      <c r="AB276" s="7"/>
    </row>
    <row r="277" spans="1:28" hidden="1">
      <c r="A277" s="45" t="s">
        <v>1745</v>
      </c>
      <c r="B277" s="27" t="s">
        <v>1746</v>
      </c>
      <c r="C277">
        <v>2021</v>
      </c>
      <c r="D277" t="s">
        <v>1747</v>
      </c>
      <c r="E277" t="s">
        <v>37</v>
      </c>
      <c r="H277" t="s">
        <v>1748</v>
      </c>
      <c r="I277" t="s">
        <v>1749</v>
      </c>
      <c r="J277" s="36" t="s">
        <v>1750</v>
      </c>
      <c r="K277" t="s">
        <v>1751</v>
      </c>
      <c r="L277" t="s">
        <v>1752</v>
      </c>
      <c r="M277" t="s">
        <v>1753</v>
      </c>
      <c r="N277" t="s">
        <v>1754</v>
      </c>
      <c r="O277" t="s">
        <v>1755</v>
      </c>
      <c r="P277" t="s">
        <v>1756</v>
      </c>
      <c r="Q277" t="s">
        <v>1757</v>
      </c>
      <c r="R277" t="s">
        <v>1758</v>
      </c>
      <c r="S277" t="s">
        <v>1759</v>
      </c>
      <c r="T277" t="s">
        <v>1760</v>
      </c>
      <c r="Y277" s="7"/>
      <c r="Z277" s="7"/>
      <c r="AA277" s="7"/>
      <c r="AB277" s="7"/>
    </row>
    <row r="278" spans="1:28" hidden="1">
      <c r="A278" s="45" t="s">
        <v>1761</v>
      </c>
      <c r="B278" s="27" t="s">
        <v>1762</v>
      </c>
      <c r="C278">
        <v>2021</v>
      </c>
      <c r="D278" t="s">
        <v>177</v>
      </c>
      <c r="E278" t="s">
        <v>4</v>
      </c>
      <c r="J278" s="36" t="s">
        <v>1763</v>
      </c>
      <c r="K278" t="s">
        <v>1764</v>
      </c>
      <c r="L278" t="s">
        <v>1765</v>
      </c>
      <c r="M278" t="s">
        <v>1766</v>
      </c>
      <c r="N278" t="s">
        <v>1767</v>
      </c>
      <c r="O278" t="s">
        <v>1768</v>
      </c>
      <c r="P278" t="s">
        <v>1769</v>
      </c>
      <c r="Q278" t="s">
        <v>1770</v>
      </c>
      <c r="R278" t="s">
        <v>1771</v>
      </c>
      <c r="S278" t="s">
        <v>1772</v>
      </c>
      <c r="T278" t="s">
        <v>1773</v>
      </c>
      <c r="U278" t="s">
        <v>1774</v>
      </c>
      <c r="V278" t="s">
        <v>1775</v>
      </c>
      <c r="Y278" s="7"/>
      <c r="Z278" s="7"/>
      <c r="AA278" s="7"/>
      <c r="AB278" s="7"/>
    </row>
    <row r="279" spans="1:28" hidden="1">
      <c r="A279" s="45" t="s">
        <v>1776</v>
      </c>
      <c r="B279" s="27" t="s">
        <v>1777</v>
      </c>
      <c r="C279">
        <v>2021</v>
      </c>
      <c r="D279" t="s">
        <v>461</v>
      </c>
      <c r="E279" t="s">
        <v>43</v>
      </c>
      <c r="G279" t="s">
        <v>1778</v>
      </c>
      <c r="H279" t="s">
        <v>1779</v>
      </c>
      <c r="I279" t="s">
        <v>700</v>
      </c>
      <c r="J279" s="36" t="s">
        <v>1780</v>
      </c>
      <c r="K279" t="s">
        <v>1781</v>
      </c>
      <c r="L279" t="s">
        <v>1782</v>
      </c>
      <c r="M279" t="s">
        <v>1783</v>
      </c>
      <c r="N279" t="s">
        <v>1784</v>
      </c>
      <c r="O279" t="s">
        <v>1785</v>
      </c>
      <c r="P279" t="s">
        <v>1786</v>
      </c>
      <c r="Q279" t="s">
        <v>1787</v>
      </c>
      <c r="R279" t="s">
        <v>1788</v>
      </c>
      <c r="S279" t="s">
        <v>1789</v>
      </c>
      <c r="Y279" s="7"/>
      <c r="Z279" s="7"/>
      <c r="AA279" s="7"/>
      <c r="AB279" s="7"/>
    </row>
    <row r="280" spans="1:28" hidden="1">
      <c r="A280" s="45" t="s">
        <v>1790</v>
      </c>
      <c r="B280" s="27" t="s">
        <v>1791</v>
      </c>
      <c r="C280">
        <v>2020</v>
      </c>
      <c r="D280" t="s">
        <v>1792</v>
      </c>
      <c r="E280" t="s">
        <v>4</v>
      </c>
      <c r="F280" t="s">
        <v>415</v>
      </c>
      <c r="G280" t="s">
        <v>5</v>
      </c>
      <c r="H280" t="s">
        <v>5</v>
      </c>
      <c r="I280" t="s">
        <v>78</v>
      </c>
      <c r="J280" s="36" t="s">
        <v>1793</v>
      </c>
      <c r="K280" t="s">
        <v>1794</v>
      </c>
      <c r="L280" t="s">
        <v>1795</v>
      </c>
      <c r="M280" t="s">
        <v>1796</v>
      </c>
      <c r="N280" t="s">
        <v>1797</v>
      </c>
      <c r="O280" t="s">
        <v>1798</v>
      </c>
      <c r="P280" t="s">
        <v>1799</v>
      </c>
      <c r="Y280" s="7"/>
      <c r="Z280" s="7"/>
      <c r="AA280" s="7"/>
      <c r="AB280" s="7"/>
    </row>
    <row r="281" spans="1:28" hidden="1">
      <c r="A281" s="45" t="s">
        <v>1800</v>
      </c>
      <c r="B281" s="27" t="s">
        <v>1801</v>
      </c>
      <c r="C281">
        <v>2018</v>
      </c>
      <c r="D281" t="s">
        <v>709</v>
      </c>
      <c r="E281" t="s">
        <v>4</v>
      </c>
      <c r="F281" t="s">
        <v>415</v>
      </c>
      <c r="G281" t="s">
        <v>5</v>
      </c>
      <c r="H281" t="s">
        <v>5</v>
      </c>
      <c r="I281" t="s">
        <v>78</v>
      </c>
      <c r="J281" s="36" t="s">
        <v>1802</v>
      </c>
      <c r="K281" t="s">
        <v>1803</v>
      </c>
      <c r="L281" t="s">
        <v>1804</v>
      </c>
      <c r="M281" t="s">
        <v>1805</v>
      </c>
      <c r="N281" t="s">
        <v>1806</v>
      </c>
      <c r="O281" t="s">
        <v>1807</v>
      </c>
      <c r="P281" t="s">
        <v>1808</v>
      </c>
      <c r="Q281" t="s">
        <v>1809</v>
      </c>
      <c r="R281" t="s">
        <v>1810</v>
      </c>
      <c r="S281" t="s">
        <v>1811</v>
      </c>
      <c r="Y281" s="7"/>
      <c r="Z281" s="7"/>
      <c r="AA281" s="7"/>
      <c r="AB281" s="7"/>
    </row>
    <row r="282" spans="1:28" hidden="1">
      <c r="A282" s="45" t="s">
        <v>1812</v>
      </c>
      <c r="B282" s="27" t="s">
        <v>1813</v>
      </c>
      <c r="C282">
        <v>2021</v>
      </c>
      <c r="D282" t="s">
        <v>177</v>
      </c>
      <c r="E282" t="s">
        <v>957</v>
      </c>
      <c r="H282" t="s">
        <v>1625</v>
      </c>
      <c r="I282" t="s">
        <v>1814</v>
      </c>
      <c r="J282" s="36" t="s">
        <v>1815</v>
      </c>
      <c r="K282" t="s">
        <v>1816</v>
      </c>
      <c r="L282" t="s">
        <v>1817</v>
      </c>
      <c r="M282" t="s">
        <v>1818</v>
      </c>
      <c r="N282" t="s">
        <v>1819</v>
      </c>
      <c r="O282" t="s">
        <v>1820</v>
      </c>
      <c r="Y282" s="7"/>
      <c r="Z282" s="7"/>
      <c r="AA282" s="7"/>
      <c r="AB282" s="7"/>
    </row>
    <row r="283" spans="1:28" hidden="1">
      <c r="A283" s="45" t="s">
        <v>1821</v>
      </c>
      <c r="B283" s="27" t="s">
        <v>1822</v>
      </c>
      <c r="C283">
        <v>2021</v>
      </c>
      <c r="D283" t="s">
        <v>3</v>
      </c>
      <c r="E283" t="s">
        <v>4</v>
      </c>
      <c r="F283" t="s">
        <v>415</v>
      </c>
      <c r="G283" t="s">
        <v>5</v>
      </c>
      <c r="H283" t="s">
        <v>5</v>
      </c>
      <c r="I283" t="s">
        <v>78</v>
      </c>
      <c r="J283" s="36" t="s">
        <v>1823</v>
      </c>
      <c r="K283" t="s">
        <v>1824</v>
      </c>
      <c r="L283" t="s">
        <v>1825</v>
      </c>
      <c r="M283" t="s">
        <v>1826</v>
      </c>
      <c r="N283" t="s">
        <v>1827</v>
      </c>
      <c r="O283" t="s">
        <v>1828</v>
      </c>
      <c r="P283" t="s">
        <v>1829</v>
      </c>
      <c r="Q283" t="s">
        <v>1830</v>
      </c>
      <c r="Y283" s="7"/>
      <c r="Z283" s="7"/>
      <c r="AA283" s="7"/>
      <c r="AB283" s="7"/>
    </row>
    <row r="284" spans="1:28" hidden="1">
      <c r="A284" s="45" t="s">
        <v>1831</v>
      </c>
      <c r="B284" s="27" t="s">
        <v>1832</v>
      </c>
      <c r="C284">
        <v>2016</v>
      </c>
      <c r="D284" t="s">
        <v>3</v>
      </c>
      <c r="E284" t="s">
        <v>37</v>
      </c>
      <c r="G284" t="s">
        <v>396</v>
      </c>
      <c r="H284" t="s">
        <v>396</v>
      </c>
      <c r="I284" t="s">
        <v>73</v>
      </c>
      <c r="J284" s="36" t="s">
        <v>1833</v>
      </c>
      <c r="K284" t="s">
        <v>1834</v>
      </c>
      <c r="L284" t="s">
        <v>1835</v>
      </c>
      <c r="M284" t="s">
        <v>1836</v>
      </c>
      <c r="N284" t="s">
        <v>1837</v>
      </c>
      <c r="O284" t="s">
        <v>1838</v>
      </c>
      <c r="P284" t="s">
        <v>1839</v>
      </c>
      <c r="Q284" t="s">
        <v>1840</v>
      </c>
      <c r="R284" t="s">
        <v>1841</v>
      </c>
      <c r="S284" t="s">
        <v>1842</v>
      </c>
      <c r="T284" t="s">
        <v>1843</v>
      </c>
      <c r="U284" t="s">
        <v>1844</v>
      </c>
      <c r="V284" t="s">
        <v>1845</v>
      </c>
      <c r="Y284" s="7"/>
      <c r="Z284" s="7"/>
      <c r="AA284" s="7"/>
      <c r="AB284" s="7"/>
    </row>
    <row r="285" spans="1:28" hidden="1">
      <c r="A285" s="45" t="s">
        <v>1846</v>
      </c>
      <c r="B285" s="27" t="s">
        <v>1847</v>
      </c>
      <c r="C285">
        <v>2021</v>
      </c>
      <c r="D285" t="s">
        <v>3</v>
      </c>
      <c r="E285" t="s">
        <v>37</v>
      </c>
      <c r="G285" t="s">
        <v>396</v>
      </c>
      <c r="H285" t="s">
        <v>396</v>
      </c>
      <c r="I285" t="s">
        <v>1848</v>
      </c>
      <c r="J285" s="36" t="s">
        <v>1849</v>
      </c>
      <c r="K285" t="s">
        <v>1850</v>
      </c>
      <c r="L285" t="s">
        <v>1851</v>
      </c>
      <c r="M285" t="s">
        <v>1852</v>
      </c>
      <c r="N285" t="s">
        <v>1853</v>
      </c>
      <c r="O285" t="s">
        <v>1854</v>
      </c>
      <c r="P285" t="s">
        <v>1855</v>
      </c>
      <c r="Y285" s="7"/>
      <c r="Z285" s="7"/>
      <c r="AA285" s="7"/>
      <c r="AB285" s="7"/>
    </row>
    <row r="286" spans="1:28" hidden="1">
      <c r="A286" s="45" t="s">
        <v>1856</v>
      </c>
      <c r="B286" s="27" t="s">
        <v>1857</v>
      </c>
      <c r="C286">
        <v>2021</v>
      </c>
      <c r="D286" t="s">
        <v>3</v>
      </c>
      <c r="E286" t="s">
        <v>4</v>
      </c>
      <c r="F286" t="s">
        <v>415</v>
      </c>
      <c r="G286" t="s">
        <v>5</v>
      </c>
      <c r="H286" t="s">
        <v>5</v>
      </c>
      <c r="I286" t="s">
        <v>78</v>
      </c>
      <c r="J286" s="36" t="s">
        <v>1858</v>
      </c>
      <c r="K286" t="s">
        <v>1859</v>
      </c>
      <c r="L286" t="s">
        <v>1860</v>
      </c>
      <c r="M286" t="s">
        <v>1861</v>
      </c>
      <c r="N286" t="s">
        <v>1862</v>
      </c>
      <c r="O286" t="s">
        <v>1863</v>
      </c>
      <c r="P286" t="s">
        <v>1864</v>
      </c>
      <c r="Q286" t="s">
        <v>1865</v>
      </c>
      <c r="R286" t="s">
        <v>1866</v>
      </c>
      <c r="S286" t="s">
        <v>1867</v>
      </c>
      <c r="T286" t="s">
        <v>1868</v>
      </c>
      <c r="U286" t="s">
        <v>1869</v>
      </c>
      <c r="Y286" s="7"/>
      <c r="Z286" s="7"/>
      <c r="AA286" s="7"/>
      <c r="AB286" s="7"/>
    </row>
    <row r="287" spans="1:28" hidden="1">
      <c r="A287" s="45" t="s">
        <v>1870</v>
      </c>
      <c r="B287" s="27" t="s">
        <v>1871</v>
      </c>
      <c r="C287">
        <v>2021</v>
      </c>
      <c r="D287" t="s">
        <v>3</v>
      </c>
      <c r="E287" t="s">
        <v>4</v>
      </c>
      <c r="F287" t="s">
        <v>415</v>
      </c>
      <c r="G287" t="s">
        <v>5</v>
      </c>
      <c r="H287" t="s">
        <v>5</v>
      </c>
      <c r="I287" t="s">
        <v>78</v>
      </c>
      <c r="J287" s="36" t="s">
        <v>1872</v>
      </c>
      <c r="K287" t="s">
        <v>1873</v>
      </c>
      <c r="L287" t="s">
        <v>1874</v>
      </c>
      <c r="M287" t="s">
        <v>1875</v>
      </c>
      <c r="N287" t="s">
        <v>1876</v>
      </c>
      <c r="O287" t="s">
        <v>1877</v>
      </c>
      <c r="P287" t="s">
        <v>1878</v>
      </c>
      <c r="Q287" t="s">
        <v>1879</v>
      </c>
      <c r="R287" t="s">
        <v>1880</v>
      </c>
      <c r="S287" t="s">
        <v>1881</v>
      </c>
      <c r="T287" t="s">
        <v>1882</v>
      </c>
      <c r="Y287" s="7"/>
      <c r="Z287" s="7"/>
      <c r="AA287" s="7"/>
      <c r="AB287" s="7"/>
    </row>
    <row r="288" spans="1:28" hidden="1">
      <c r="A288" s="45" t="s">
        <v>1883</v>
      </c>
      <c r="B288" s="27" t="s">
        <v>1884</v>
      </c>
      <c r="C288">
        <v>2021</v>
      </c>
      <c r="D288" t="s">
        <v>3</v>
      </c>
      <c r="E288" t="s">
        <v>4</v>
      </c>
      <c r="F288" t="s">
        <v>415</v>
      </c>
      <c r="G288" t="s">
        <v>5</v>
      </c>
      <c r="H288" t="s">
        <v>5</v>
      </c>
      <c r="I288" t="s">
        <v>78</v>
      </c>
      <c r="J288" s="36" t="s">
        <v>1885</v>
      </c>
      <c r="K288" t="s">
        <v>1886</v>
      </c>
      <c r="L288" t="s">
        <v>1887</v>
      </c>
      <c r="M288" t="s">
        <v>1888</v>
      </c>
      <c r="N288" t="s">
        <v>1889</v>
      </c>
      <c r="O288" t="s">
        <v>1890</v>
      </c>
      <c r="P288" t="s">
        <v>1891</v>
      </c>
      <c r="Q288" t="s">
        <v>1892</v>
      </c>
      <c r="R288" t="s">
        <v>1893</v>
      </c>
      <c r="S288" t="s">
        <v>1894</v>
      </c>
      <c r="T288" t="s">
        <v>1895</v>
      </c>
      <c r="Y288" s="7"/>
      <c r="Z288" s="7"/>
      <c r="AA288" s="7"/>
      <c r="AB288" s="7"/>
    </row>
    <row r="289" spans="1:28" hidden="1">
      <c r="A289" s="45" t="s">
        <v>1896</v>
      </c>
      <c r="B289" s="27" t="s">
        <v>1897</v>
      </c>
      <c r="C289">
        <v>2021</v>
      </c>
      <c r="D289" t="s">
        <v>3</v>
      </c>
      <c r="E289" t="s">
        <v>4</v>
      </c>
      <c r="F289" t="s">
        <v>233</v>
      </c>
      <c r="G289" t="s">
        <v>5</v>
      </c>
      <c r="H289" t="s">
        <v>5</v>
      </c>
      <c r="I289" t="s">
        <v>78</v>
      </c>
      <c r="J289" s="36" t="s">
        <v>1898</v>
      </c>
      <c r="K289" t="s">
        <v>1899</v>
      </c>
      <c r="L289" t="s">
        <v>1900</v>
      </c>
      <c r="M289" t="s">
        <v>1901</v>
      </c>
      <c r="N289" t="s">
        <v>1902</v>
      </c>
      <c r="O289" t="s">
        <v>1903</v>
      </c>
      <c r="P289" t="s">
        <v>1904</v>
      </c>
      <c r="Q289" t="s">
        <v>1905</v>
      </c>
      <c r="R289" t="s">
        <v>1906</v>
      </c>
      <c r="S289" t="s">
        <v>1907</v>
      </c>
      <c r="T289" t="s">
        <v>1908</v>
      </c>
      <c r="U289" t="s">
        <v>1909</v>
      </c>
      <c r="Y289" s="7"/>
      <c r="Z289" s="7"/>
      <c r="AA289" s="7"/>
      <c r="AB289" s="7"/>
    </row>
    <row r="290" spans="1:28" hidden="1">
      <c r="A290" s="45" t="s">
        <v>1910</v>
      </c>
      <c r="B290" s="27" t="s">
        <v>1911</v>
      </c>
      <c r="C290">
        <v>2021</v>
      </c>
      <c r="D290" t="s">
        <v>3</v>
      </c>
      <c r="E290" t="s">
        <v>691</v>
      </c>
      <c r="G290" t="s">
        <v>1912</v>
      </c>
      <c r="H290" t="s">
        <v>1912</v>
      </c>
      <c r="I290" t="s">
        <v>209</v>
      </c>
      <c r="J290" s="36"/>
      <c r="Y290" s="7"/>
      <c r="Z290" s="7"/>
      <c r="AA290" s="7"/>
      <c r="AB290" s="7"/>
    </row>
    <row r="291" spans="1:28" hidden="1">
      <c r="A291" s="45" t="s">
        <v>1913</v>
      </c>
      <c r="B291" s="27" t="s">
        <v>1914</v>
      </c>
      <c r="C291">
        <v>2021</v>
      </c>
      <c r="D291" t="s">
        <v>437</v>
      </c>
      <c r="E291" t="s">
        <v>691</v>
      </c>
      <c r="I291" t="s">
        <v>1915</v>
      </c>
      <c r="J291" s="36"/>
      <c r="Y291" s="6"/>
      <c r="Z291" s="6"/>
      <c r="AA291" s="6"/>
      <c r="AB291" s="6"/>
    </row>
    <row r="292" spans="1:28" hidden="1">
      <c r="A292" s="45" t="s">
        <v>1916</v>
      </c>
      <c r="B292" s="30" t="s">
        <v>1917</v>
      </c>
      <c r="C292">
        <v>2021</v>
      </c>
      <c r="D292" t="s">
        <v>437</v>
      </c>
      <c r="E292" t="s">
        <v>691</v>
      </c>
      <c r="G292" t="s">
        <v>1918</v>
      </c>
      <c r="H292" t="s">
        <v>1918</v>
      </c>
      <c r="I292" t="s">
        <v>1915</v>
      </c>
      <c r="J292" s="36"/>
      <c r="Y292" s="7"/>
      <c r="Z292" s="7"/>
      <c r="AA292" s="7"/>
      <c r="AB292" s="7"/>
    </row>
    <row r="293" spans="1:28" hidden="1">
      <c r="A293" s="45" t="s">
        <v>1919</v>
      </c>
      <c r="B293" s="27" t="s">
        <v>1920</v>
      </c>
      <c r="C293">
        <v>2021</v>
      </c>
      <c r="D293" t="s">
        <v>3</v>
      </c>
      <c r="E293" t="s">
        <v>11</v>
      </c>
      <c r="H293" t="s">
        <v>267</v>
      </c>
      <c r="I293" t="s">
        <v>1921</v>
      </c>
      <c r="J293" s="36"/>
      <c r="Y293" s="6"/>
      <c r="Z293" s="6"/>
      <c r="AA293" s="6"/>
      <c r="AB293" s="6"/>
    </row>
    <row r="294" spans="1:28">
      <c r="A294" s="45" t="s">
        <v>1922</v>
      </c>
      <c r="B294" s="27" t="s">
        <v>1923</v>
      </c>
      <c r="C294">
        <v>2021</v>
      </c>
      <c r="D294" t="s">
        <v>453</v>
      </c>
      <c r="E294" t="s">
        <v>11</v>
      </c>
      <c r="F294" t="s">
        <v>1924</v>
      </c>
      <c r="G294" t="s">
        <v>1925</v>
      </c>
      <c r="H294" t="s">
        <v>1926</v>
      </c>
      <c r="I294" t="s">
        <v>1927</v>
      </c>
      <c r="J294" s="36" t="s">
        <v>1928</v>
      </c>
      <c r="Y294" s="6"/>
      <c r="Z294" s="6"/>
      <c r="AA294" s="6"/>
      <c r="AB294" s="6"/>
    </row>
    <row r="295" spans="1:28" hidden="1">
      <c r="A295" s="45" t="s">
        <v>1929</v>
      </c>
      <c r="B295" s="27" t="s">
        <v>1930</v>
      </c>
      <c r="C295">
        <v>2021</v>
      </c>
      <c r="D295" t="s">
        <v>3</v>
      </c>
      <c r="E295" t="s">
        <v>32</v>
      </c>
      <c r="H295" t="s">
        <v>1931</v>
      </c>
      <c r="I295" t="s">
        <v>1497</v>
      </c>
      <c r="J295" s="36"/>
      <c r="Y295" s="6"/>
      <c r="Z295" s="6"/>
      <c r="AA295" s="6"/>
      <c r="AB295" s="6"/>
    </row>
    <row r="296" spans="1:28" hidden="1">
      <c r="A296" s="45" t="s">
        <v>1932</v>
      </c>
      <c r="B296" s="27" t="s">
        <v>1933</v>
      </c>
      <c r="C296">
        <v>2021</v>
      </c>
      <c r="D296" t="s">
        <v>3</v>
      </c>
      <c r="E296" t="s">
        <v>32</v>
      </c>
      <c r="H296" t="s">
        <v>1934</v>
      </c>
      <c r="I296" t="s">
        <v>1497</v>
      </c>
      <c r="J296" s="36"/>
      <c r="Y296" s="7"/>
      <c r="Z296" s="7"/>
      <c r="AA296" s="7"/>
      <c r="AB296" s="7"/>
    </row>
    <row r="297" spans="1:28" hidden="1">
      <c r="A297" s="45" t="s">
        <v>1935</v>
      </c>
      <c r="B297" s="27" t="s">
        <v>1936</v>
      </c>
      <c r="C297">
        <v>2021</v>
      </c>
      <c r="D297" t="s">
        <v>3</v>
      </c>
      <c r="E297" t="s">
        <v>32</v>
      </c>
      <c r="H297" t="s">
        <v>1937</v>
      </c>
      <c r="I297" t="s">
        <v>1497</v>
      </c>
      <c r="J297" s="36"/>
      <c r="Y297" s="7"/>
      <c r="Z297" s="7"/>
      <c r="AA297" s="7"/>
      <c r="AB297" s="7"/>
    </row>
    <row r="298" spans="1:28" hidden="1">
      <c r="A298" s="45" t="s">
        <v>1938</v>
      </c>
      <c r="B298" s="27" t="s">
        <v>1939</v>
      </c>
      <c r="C298">
        <v>2021</v>
      </c>
      <c r="D298" t="s">
        <v>3</v>
      </c>
      <c r="E298" t="s">
        <v>32</v>
      </c>
      <c r="H298" t="s">
        <v>1940</v>
      </c>
      <c r="I298" t="s">
        <v>1941</v>
      </c>
      <c r="J298" s="36"/>
      <c r="Y298" s="7"/>
      <c r="Z298" s="7"/>
      <c r="AA298" s="7"/>
      <c r="AB298" s="7"/>
    </row>
    <row r="299" spans="1:28" hidden="1">
      <c r="A299" s="45" t="s">
        <v>1942</v>
      </c>
      <c r="B299" s="27" t="s">
        <v>1943</v>
      </c>
      <c r="C299">
        <v>2021</v>
      </c>
      <c r="D299" t="s">
        <v>3</v>
      </c>
      <c r="E299" t="s">
        <v>768</v>
      </c>
      <c r="H299" t="s">
        <v>1944</v>
      </c>
      <c r="I299" t="s">
        <v>1945</v>
      </c>
      <c r="J299" s="36"/>
      <c r="Y299" s="7"/>
      <c r="Z299" s="7"/>
      <c r="AA299" s="7"/>
      <c r="AB299" s="7"/>
    </row>
    <row r="300" spans="1:28">
      <c r="A300" s="45" t="s">
        <v>1946</v>
      </c>
      <c r="B300" s="27" t="s">
        <v>1947</v>
      </c>
      <c r="C300">
        <v>2021</v>
      </c>
      <c r="D300" t="s">
        <v>1948</v>
      </c>
      <c r="E300" t="s">
        <v>32</v>
      </c>
      <c r="F300" t="s">
        <v>1947</v>
      </c>
      <c r="G300" t="s">
        <v>1949</v>
      </c>
      <c r="H300" t="s">
        <v>1950</v>
      </c>
      <c r="I300" t="s">
        <v>1951</v>
      </c>
      <c r="J300" s="36" t="s">
        <v>1952</v>
      </c>
      <c r="Y300" s="6"/>
      <c r="Z300" s="6"/>
      <c r="AA300" s="6"/>
      <c r="AB300" s="6"/>
    </row>
    <row r="301" spans="1:28" hidden="1">
      <c r="A301" s="45" t="s">
        <v>1953</v>
      </c>
      <c r="B301" s="27" t="s">
        <v>1954</v>
      </c>
      <c r="C301">
        <v>2021</v>
      </c>
      <c r="D301" t="s">
        <v>3</v>
      </c>
      <c r="E301" t="s">
        <v>32</v>
      </c>
      <c r="H301" t="s">
        <v>1955</v>
      </c>
      <c r="I301" t="s">
        <v>1665</v>
      </c>
      <c r="J301" s="36"/>
      <c r="Y301" s="6"/>
      <c r="Z301" s="6"/>
      <c r="AA301" s="6"/>
      <c r="AB301" s="6"/>
    </row>
    <row r="302" spans="1:28" hidden="1">
      <c r="A302" s="45" t="s">
        <v>1956</v>
      </c>
      <c r="B302" s="27" t="s">
        <v>1957</v>
      </c>
      <c r="C302">
        <v>2021</v>
      </c>
      <c r="D302" t="s">
        <v>461</v>
      </c>
      <c r="E302" t="s">
        <v>32</v>
      </c>
      <c r="H302" t="s">
        <v>1958</v>
      </c>
      <c r="I302" t="s">
        <v>1959</v>
      </c>
      <c r="J302" s="36"/>
      <c r="Y302" s="6"/>
      <c r="Z302" s="6"/>
      <c r="AA302" s="6"/>
      <c r="AB302" s="6"/>
    </row>
    <row r="303" spans="1:28" hidden="1">
      <c r="A303" s="45" t="s">
        <v>1960</v>
      </c>
      <c r="B303" s="27" t="s">
        <v>1961</v>
      </c>
      <c r="C303">
        <v>2021</v>
      </c>
      <c r="D303" t="s">
        <v>578</v>
      </c>
      <c r="E303" t="s">
        <v>43</v>
      </c>
      <c r="G303" t="s">
        <v>1962</v>
      </c>
      <c r="H303" t="s">
        <v>1963</v>
      </c>
      <c r="I303" t="s">
        <v>1964</v>
      </c>
      <c r="J303" s="36"/>
      <c r="Y303" s="7"/>
      <c r="Z303" s="7"/>
      <c r="AA303" s="7"/>
      <c r="AB303" s="7"/>
    </row>
    <row r="304" spans="1:28" hidden="1">
      <c r="A304" s="45" t="s">
        <v>1965</v>
      </c>
      <c r="B304" s="27" t="s">
        <v>1966</v>
      </c>
      <c r="C304">
        <v>2021</v>
      </c>
      <c r="D304" t="s">
        <v>956</v>
      </c>
      <c r="E304" t="s">
        <v>1967</v>
      </c>
      <c r="G304" t="s">
        <v>1968</v>
      </c>
      <c r="H304" t="s">
        <v>1968</v>
      </c>
      <c r="I304" t="s">
        <v>1969</v>
      </c>
      <c r="J304" s="36"/>
      <c r="Y304" s="7"/>
      <c r="Z304" s="7"/>
      <c r="AA304" s="7"/>
      <c r="AB304" s="7"/>
    </row>
    <row r="305" spans="1:28" hidden="1">
      <c r="A305" s="45" t="s">
        <v>1970</v>
      </c>
      <c r="B305" s="27" t="s">
        <v>1971</v>
      </c>
      <c r="C305">
        <v>2021</v>
      </c>
      <c r="D305" t="s">
        <v>177</v>
      </c>
      <c r="E305" t="s">
        <v>43</v>
      </c>
      <c r="G305" t="s">
        <v>1400</v>
      </c>
      <c r="H305" t="s">
        <v>888</v>
      </c>
      <c r="I305" t="s">
        <v>1972</v>
      </c>
      <c r="J305" s="36"/>
      <c r="Y305" s="6"/>
      <c r="Z305" s="6"/>
      <c r="AA305" s="6"/>
      <c r="AB305" s="6"/>
    </row>
    <row r="306" spans="1:28" hidden="1">
      <c r="A306" s="45" t="s">
        <v>1973</v>
      </c>
      <c r="B306" s="27" t="s">
        <v>1974</v>
      </c>
      <c r="C306">
        <v>2021</v>
      </c>
      <c r="D306" t="s">
        <v>3</v>
      </c>
      <c r="E306" t="s">
        <v>585</v>
      </c>
      <c r="G306" t="s">
        <v>1975</v>
      </c>
      <c r="I306" t="s">
        <v>1976</v>
      </c>
      <c r="J306" s="36"/>
      <c r="Y306" s="6"/>
      <c r="Z306" s="6"/>
      <c r="AA306" s="6"/>
      <c r="AB306" s="6"/>
    </row>
    <row r="307" spans="1:28" hidden="1">
      <c r="A307" s="45" t="s">
        <v>1977</v>
      </c>
      <c r="B307" s="27" t="s">
        <v>1978</v>
      </c>
      <c r="C307">
        <v>2021</v>
      </c>
      <c r="D307" t="s">
        <v>170</v>
      </c>
      <c r="E307" t="s">
        <v>213</v>
      </c>
      <c r="H307" t="s">
        <v>1979</v>
      </c>
      <c r="I307" t="s">
        <v>1980</v>
      </c>
      <c r="J307" s="36"/>
      <c r="Y307" s="6"/>
      <c r="Z307" s="6"/>
      <c r="AA307" s="6"/>
      <c r="AB307" s="6"/>
    </row>
    <row r="308" spans="1:28" hidden="1">
      <c r="A308" s="45" t="s">
        <v>1981</v>
      </c>
      <c r="B308" s="27" t="s">
        <v>1982</v>
      </c>
      <c r="C308">
        <v>2021</v>
      </c>
      <c r="D308" t="s">
        <v>480</v>
      </c>
      <c r="E308" t="s">
        <v>1010</v>
      </c>
      <c r="F308" t="s">
        <v>192</v>
      </c>
      <c r="G308" t="s">
        <v>193</v>
      </c>
      <c r="H308" t="s">
        <v>193</v>
      </c>
      <c r="I308" t="s">
        <v>76</v>
      </c>
      <c r="J308" s="36"/>
      <c r="Y308" s="6"/>
      <c r="Z308" s="6"/>
      <c r="AA308" s="6"/>
      <c r="AB308" s="6"/>
    </row>
    <row r="309" spans="1:28" hidden="1">
      <c r="A309" s="45" t="s">
        <v>1983</v>
      </c>
      <c r="B309" s="27" t="s">
        <v>1984</v>
      </c>
      <c r="C309">
        <v>2021</v>
      </c>
      <c r="D309" t="s">
        <v>170</v>
      </c>
      <c r="E309" t="s">
        <v>213</v>
      </c>
      <c r="H309" t="s">
        <v>1979</v>
      </c>
      <c r="I309" t="s">
        <v>1985</v>
      </c>
      <c r="J309" s="36"/>
      <c r="Y309" s="6"/>
      <c r="Z309" s="6"/>
      <c r="AA309" s="6"/>
      <c r="AB309" s="6"/>
    </row>
    <row r="310" spans="1:28" hidden="1">
      <c r="A310" s="45" t="s">
        <v>1986</v>
      </c>
      <c r="B310" s="27" t="s">
        <v>1987</v>
      </c>
      <c r="C310">
        <v>2021</v>
      </c>
      <c r="D310" t="s">
        <v>1988</v>
      </c>
      <c r="E310" t="s">
        <v>213</v>
      </c>
      <c r="G310" t="s">
        <v>1989</v>
      </c>
      <c r="H310" t="s">
        <v>1990</v>
      </c>
      <c r="I310" t="s">
        <v>1079</v>
      </c>
      <c r="J310" s="36"/>
      <c r="Y310" s="7"/>
      <c r="Z310" s="7"/>
      <c r="AA310" s="7"/>
      <c r="AB310" s="7"/>
    </row>
    <row r="311" spans="1:28" hidden="1">
      <c r="A311" s="45" t="s">
        <v>1991</v>
      </c>
      <c r="B311" s="27" t="s">
        <v>1992</v>
      </c>
      <c r="C311">
        <v>2021</v>
      </c>
      <c r="D311" t="s">
        <v>1988</v>
      </c>
      <c r="E311" t="s">
        <v>213</v>
      </c>
      <c r="G311" t="s">
        <v>1993</v>
      </c>
      <c r="H311" t="s">
        <v>273</v>
      </c>
      <c r="I311" t="s">
        <v>1665</v>
      </c>
      <c r="J311" s="36"/>
      <c r="Y311" s="7"/>
      <c r="Z311" s="7"/>
      <c r="AA311" s="7"/>
      <c r="AB311" s="7"/>
    </row>
    <row r="312" spans="1:28" hidden="1">
      <c r="A312" s="45" t="s">
        <v>1994</v>
      </c>
      <c r="B312" s="27" t="s">
        <v>1995</v>
      </c>
      <c r="C312">
        <v>2021</v>
      </c>
      <c r="D312" t="s">
        <v>461</v>
      </c>
      <c r="E312" t="s">
        <v>251</v>
      </c>
      <c r="G312" t="s">
        <v>1996</v>
      </c>
      <c r="H312" t="s">
        <v>1997</v>
      </c>
      <c r="I312" t="s">
        <v>1998</v>
      </c>
      <c r="J312" s="36"/>
      <c r="Y312" s="7"/>
      <c r="Z312" s="7"/>
      <c r="AA312" s="7"/>
      <c r="AB312" s="7"/>
    </row>
    <row r="313" spans="1:28" hidden="1">
      <c r="A313" s="45" t="s">
        <v>1999</v>
      </c>
      <c r="B313" s="30" t="s">
        <v>2000</v>
      </c>
      <c r="C313">
        <v>2021</v>
      </c>
      <c r="D313" t="s">
        <v>3</v>
      </c>
      <c r="E313" t="s">
        <v>251</v>
      </c>
      <c r="G313" t="s">
        <v>937</v>
      </c>
      <c r="H313" t="s">
        <v>396</v>
      </c>
      <c r="I313" t="s">
        <v>1079</v>
      </c>
      <c r="J313" s="36"/>
      <c r="Y313" s="7"/>
      <c r="Z313" s="7"/>
      <c r="AA313" s="7"/>
      <c r="AB313" s="7"/>
    </row>
    <row r="314" spans="1:28">
      <c r="A314" s="45" t="s">
        <v>2001</v>
      </c>
      <c r="B314" s="30" t="s">
        <v>2002</v>
      </c>
      <c r="C314">
        <v>2021</v>
      </c>
      <c r="D314" t="s">
        <v>3</v>
      </c>
      <c r="E314" t="s">
        <v>251</v>
      </c>
      <c r="G314" t="s">
        <v>2003</v>
      </c>
      <c r="H314" t="s">
        <v>2004</v>
      </c>
      <c r="I314" t="s">
        <v>1079</v>
      </c>
      <c r="J314" s="36" t="s">
        <v>2005</v>
      </c>
      <c r="Y314" s="7"/>
      <c r="Z314" s="7"/>
      <c r="AA314" s="7"/>
      <c r="AB314" s="7"/>
    </row>
    <row r="315" spans="1:28">
      <c r="A315" s="45" t="s">
        <v>2006</v>
      </c>
      <c r="B315" s="27" t="s">
        <v>2007</v>
      </c>
      <c r="C315">
        <v>2021</v>
      </c>
      <c r="D315" t="s">
        <v>3</v>
      </c>
      <c r="E315" t="s">
        <v>251</v>
      </c>
      <c r="G315" t="s">
        <v>1337</v>
      </c>
      <c r="H315" t="s">
        <v>410</v>
      </c>
      <c r="I315" t="s">
        <v>1079</v>
      </c>
      <c r="J315" s="36" t="s">
        <v>2008</v>
      </c>
      <c r="Y315" s="6"/>
      <c r="Z315" s="6"/>
      <c r="AA315" s="6"/>
      <c r="AB315" s="6"/>
    </row>
    <row r="316" spans="1:28">
      <c r="A316" s="43" t="s">
        <v>2009</v>
      </c>
      <c r="B316" s="27" t="s">
        <v>2010</v>
      </c>
      <c r="C316">
        <v>2018</v>
      </c>
      <c r="D316" t="s">
        <v>2011</v>
      </c>
      <c r="E316" t="s">
        <v>2012</v>
      </c>
      <c r="G316" t="s">
        <v>2013</v>
      </c>
      <c r="H316" t="s">
        <v>2013</v>
      </c>
      <c r="I316" t="s">
        <v>2014</v>
      </c>
      <c r="J316" s="36" t="s">
        <v>2015</v>
      </c>
      <c r="Y316" s="6"/>
      <c r="Z316" s="6"/>
      <c r="AA316" s="6"/>
      <c r="AB316" s="6"/>
    </row>
    <row r="317" spans="1:28">
      <c r="A317" s="43" t="s">
        <v>2016</v>
      </c>
      <c r="B317" s="32" t="s">
        <v>2017</v>
      </c>
      <c r="C317">
        <v>2016</v>
      </c>
      <c r="D317" t="s">
        <v>3</v>
      </c>
      <c r="E317" t="s">
        <v>4</v>
      </c>
      <c r="F317" t="s">
        <v>415</v>
      </c>
      <c r="G317" t="s">
        <v>5</v>
      </c>
      <c r="H317" t="s">
        <v>5</v>
      </c>
      <c r="I317" t="s">
        <v>78</v>
      </c>
      <c r="J317" s="36" t="s">
        <v>2018</v>
      </c>
      <c r="Y317" s="7"/>
      <c r="Z317" s="7"/>
      <c r="AA317" s="7"/>
      <c r="AB317" s="7"/>
    </row>
    <row r="318" spans="1:28" hidden="1">
      <c r="A318" s="45" t="s">
        <v>2019</v>
      </c>
      <c r="B318" s="30" t="s">
        <v>2020</v>
      </c>
      <c r="C318">
        <v>2021</v>
      </c>
      <c r="D318" t="s">
        <v>437</v>
      </c>
      <c r="E318" t="s">
        <v>785</v>
      </c>
      <c r="I318" t="s">
        <v>2021</v>
      </c>
      <c r="J318" s="36"/>
      <c r="Y318" s="7"/>
      <c r="Z318" s="7"/>
      <c r="AA318" s="7"/>
      <c r="AB318" s="7"/>
    </row>
    <row r="319" spans="1:28">
      <c r="A319" s="43" t="s">
        <v>2022</v>
      </c>
      <c r="B319" s="27" t="s">
        <v>2023</v>
      </c>
      <c r="C319">
        <v>2021</v>
      </c>
      <c r="D319" t="s">
        <v>3</v>
      </c>
      <c r="E319" t="s">
        <v>37</v>
      </c>
      <c r="F319" t="s">
        <v>171</v>
      </c>
      <c r="G319" t="s">
        <v>246</v>
      </c>
      <c r="H319" t="s">
        <v>246</v>
      </c>
      <c r="I319" t="s">
        <v>76</v>
      </c>
      <c r="J319" s="36" t="s">
        <v>2024</v>
      </c>
      <c r="Y319" s="7"/>
      <c r="Z319" s="7"/>
      <c r="AA319" s="7"/>
      <c r="AB319" s="7"/>
    </row>
    <row r="320" spans="1:28">
      <c r="A320" s="43" t="s">
        <v>2025</v>
      </c>
      <c r="B320" s="30" t="s">
        <v>2026</v>
      </c>
      <c r="C320">
        <v>2021</v>
      </c>
      <c r="D320" t="s">
        <v>3</v>
      </c>
      <c r="E320" t="s">
        <v>302</v>
      </c>
      <c r="G320" t="s">
        <v>2027</v>
      </c>
      <c r="H320" t="s">
        <v>2027</v>
      </c>
      <c r="I320" t="s">
        <v>2028</v>
      </c>
      <c r="J320" s="36" t="s">
        <v>2029</v>
      </c>
      <c r="Y320" s="7"/>
      <c r="Z320" s="7"/>
      <c r="AA320" s="7"/>
      <c r="AB320" s="7"/>
    </row>
    <row r="321" spans="1:28">
      <c r="A321" s="43" t="s">
        <v>2030</v>
      </c>
      <c r="B321" s="30" t="s">
        <v>2031</v>
      </c>
      <c r="C321">
        <v>2021</v>
      </c>
      <c r="D321" t="s">
        <v>17</v>
      </c>
      <c r="E321" t="s">
        <v>302</v>
      </c>
      <c r="G321" t="s">
        <v>2032</v>
      </c>
      <c r="H321" t="s">
        <v>2033</v>
      </c>
      <c r="I321" t="s">
        <v>2034</v>
      </c>
      <c r="J321" s="36" t="s">
        <v>2035</v>
      </c>
      <c r="Y321" s="7"/>
      <c r="Z321" s="7"/>
      <c r="AA321" s="7"/>
      <c r="AB321" s="7"/>
    </row>
    <row r="322" spans="1:28">
      <c r="A322" s="43" t="s">
        <v>2036</v>
      </c>
      <c r="B322" s="27" t="s">
        <v>2037</v>
      </c>
      <c r="C322">
        <v>2021</v>
      </c>
      <c r="D322" t="s">
        <v>3</v>
      </c>
      <c r="E322" t="s">
        <v>302</v>
      </c>
      <c r="G322" t="s">
        <v>246</v>
      </c>
      <c r="H322" t="s">
        <v>2038</v>
      </c>
      <c r="I322" t="s">
        <v>2039</v>
      </c>
      <c r="J322" s="36" t="s">
        <v>2040</v>
      </c>
      <c r="Y322" s="7"/>
      <c r="Z322" s="7"/>
      <c r="AA322" s="7"/>
      <c r="AB322" s="7"/>
    </row>
    <row r="323" spans="1:28">
      <c r="A323" s="43" t="s">
        <v>2041</v>
      </c>
      <c r="B323" s="27" t="s">
        <v>2042</v>
      </c>
      <c r="C323">
        <v>2021</v>
      </c>
      <c r="D323" t="s">
        <v>177</v>
      </c>
      <c r="E323" t="s">
        <v>302</v>
      </c>
      <c r="G323" t="s">
        <v>2043</v>
      </c>
      <c r="H323" t="s">
        <v>2044</v>
      </c>
      <c r="I323" t="s">
        <v>2045</v>
      </c>
      <c r="J323" s="36" t="s">
        <v>2046</v>
      </c>
      <c r="Y323" s="7"/>
      <c r="Z323" s="7"/>
      <c r="AA323" s="7"/>
      <c r="AB323" s="7"/>
    </row>
    <row r="324" spans="1:28">
      <c r="A324" s="43" t="s">
        <v>2047</v>
      </c>
      <c r="B324" s="27" t="s">
        <v>2048</v>
      </c>
      <c r="C324">
        <v>2021</v>
      </c>
      <c r="D324" t="s">
        <v>3</v>
      </c>
      <c r="E324" t="s">
        <v>245</v>
      </c>
      <c r="G324" t="s">
        <v>274</v>
      </c>
      <c r="H324" t="s">
        <v>274</v>
      </c>
      <c r="I324" t="s">
        <v>2049</v>
      </c>
      <c r="J324" s="36" t="s">
        <v>2050</v>
      </c>
      <c r="Y324" s="7"/>
      <c r="Z324" s="7"/>
      <c r="AA324" s="7"/>
      <c r="AB324" s="7"/>
    </row>
    <row r="325" spans="1:28">
      <c r="A325" s="43" t="s">
        <v>2051</v>
      </c>
      <c r="B325" s="27" t="s">
        <v>2052</v>
      </c>
      <c r="C325">
        <v>2021</v>
      </c>
      <c r="D325" t="s">
        <v>872</v>
      </c>
      <c r="E325" t="s">
        <v>266</v>
      </c>
      <c r="G325" t="s">
        <v>2053</v>
      </c>
      <c r="H325" t="s">
        <v>2053</v>
      </c>
      <c r="I325" t="s">
        <v>2054</v>
      </c>
      <c r="J325" s="36" t="s">
        <v>2055</v>
      </c>
      <c r="Y325" s="6"/>
      <c r="Z325" s="6"/>
      <c r="AA325" s="6"/>
      <c r="AB325" s="6"/>
    </row>
    <row r="326" spans="1:28">
      <c r="A326" s="43" t="s">
        <v>2056</v>
      </c>
      <c r="B326" s="27" t="s">
        <v>2057</v>
      </c>
      <c r="C326">
        <v>2021</v>
      </c>
      <c r="D326" t="s">
        <v>250</v>
      </c>
      <c r="E326" t="s">
        <v>279</v>
      </c>
      <c r="G326" t="s">
        <v>2058</v>
      </c>
      <c r="H326" t="s">
        <v>2059</v>
      </c>
      <c r="I326" t="s">
        <v>2060</v>
      </c>
      <c r="J326" s="36" t="s">
        <v>2061</v>
      </c>
      <c r="Y326" s="7"/>
      <c r="Z326" s="7"/>
      <c r="AA326" s="7"/>
      <c r="AB326" s="7"/>
    </row>
    <row r="327" spans="1:28">
      <c r="A327" s="43" t="s">
        <v>2062</v>
      </c>
      <c r="B327" s="27" t="s">
        <v>2063</v>
      </c>
      <c r="C327">
        <v>2021</v>
      </c>
      <c r="D327" t="s">
        <v>170</v>
      </c>
      <c r="E327" t="s">
        <v>1131</v>
      </c>
      <c r="G327" t="s">
        <v>2064</v>
      </c>
      <c r="H327" t="s">
        <v>273</v>
      </c>
      <c r="I327" t="s">
        <v>2065</v>
      </c>
      <c r="J327" s="36" t="s">
        <v>2066</v>
      </c>
      <c r="Y327" s="7"/>
      <c r="Z327" s="7"/>
      <c r="AA327" s="7"/>
      <c r="AB327" s="7"/>
    </row>
    <row r="328" spans="1:28" hidden="1">
      <c r="A328" s="45" t="s">
        <v>2067</v>
      </c>
      <c r="B328" s="27" t="s">
        <v>2068</v>
      </c>
      <c r="C328">
        <v>2021</v>
      </c>
      <c r="D328" t="s">
        <v>3</v>
      </c>
      <c r="E328" t="s">
        <v>37</v>
      </c>
      <c r="H328" t="s">
        <v>2069</v>
      </c>
      <c r="J328" s="36"/>
      <c r="Y328" s="6"/>
      <c r="Z328" s="6"/>
      <c r="AA328" s="6"/>
      <c r="AB328" s="6"/>
    </row>
    <row r="329" spans="1:28">
      <c r="A329" s="43" t="s">
        <v>2070</v>
      </c>
      <c r="B329" s="27" t="s">
        <v>2071</v>
      </c>
      <c r="C329">
        <v>2021</v>
      </c>
      <c r="D329" t="s">
        <v>3</v>
      </c>
      <c r="E329" t="s">
        <v>11</v>
      </c>
      <c r="G329" t="s">
        <v>396</v>
      </c>
      <c r="H329" t="s">
        <v>396</v>
      </c>
      <c r="I329" t="s">
        <v>2072</v>
      </c>
      <c r="J329" s="36" t="s">
        <v>2073</v>
      </c>
      <c r="Y329" s="6"/>
      <c r="Z329" s="6"/>
      <c r="AA329" s="6"/>
      <c r="AB329" s="6"/>
    </row>
    <row r="330" spans="1:28">
      <c r="A330" s="43" t="s">
        <v>2074</v>
      </c>
      <c r="B330" s="27" t="s">
        <v>2075</v>
      </c>
      <c r="C330">
        <v>2021</v>
      </c>
      <c r="D330" t="s">
        <v>2076</v>
      </c>
      <c r="E330" t="s">
        <v>785</v>
      </c>
      <c r="G330" t="s">
        <v>2077</v>
      </c>
      <c r="H330" t="s">
        <v>2077</v>
      </c>
      <c r="I330" t="s">
        <v>397</v>
      </c>
      <c r="J330" s="36" t="s">
        <v>2078</v>
      </c>
      <c r="Y330" s="6"/>
      <c r="Z330" s="6"/>
      <c r="AA330" s="6"/>
      <c r="AB330" s="6"/>
    </row>
    <row r="331" spans="1:28">
      <c r="A331" s="43" t="s">
        <v>2079</v>
      </c>
      <c r="B331" s="27" t="s">
        <v>2080</v>
      </c>
      <c r="C331">
        <v>2021</v>
      </c>
      <c r="D331" t="s">
        <v>3</v>
      </c>
      <c r="E331" t="s">
        <v>37</v>
      </c>
      <c r="G331" t="s">
        <v>396</v>
      </c>
      <c r="H331" t="s">
        <v>396</v>
      </c>
      <c r="I331" t="s">
        <v>2081</v>
      </c>
      <c r="J331" s="36" t="s">
        <v>2082</v>
      </c>
      <c r="Y331" s="6"/>
      <c r="Z331" s="6"/>
      <c r="AA331" s="6"/>
      <c r="AB331" s="6"/>
    </row>
    <row r="332" spans="1:28">
      <c r="A332" s="43" t="s">
        <v>2083</v>
      </c>
      <c r="B332" s="27" t="s">
        <v>2084</v>
      </c>
      <c r="C332">
        <v>2021</v>
      </c>
      <c r="D332" t="s">
        <v>578</v>
      </c>
      <c r="E332" t="s">
        <v>965</v>
      </c>
      <c r="G332" t="s">
        <v>273</v>
      </c>
      <c r="H332" t="s">
        <v>1133</v>
      </c>
      <c r="I332" t="s">
        <v>2085</v>
      </c>
      <c r="J332" s="36" t="s">
        <v>2086</v>
      </c>
      <c r="Y332" s="6"/>
      <c r="Z332" s="6"/>
      <c r="AA332" s="6"/>
      <c r="AB332" s="6"/>
    </row>
    <row r="333" spans="1:28">
      <c r="A333" s="43" t="s">
        <v>2087</v>
      </c>
      <c r="B333" s="27" t="s">
        <v>2088</v>
      </c>
      <c r="C333">
        <v>2019</v>
      </c>
      <c r="D333" t="s">
        <v>3</v>
      </c>
      <c r="E333" t="s">
        <v>295</v>
      </c>
      <c r="G333" t="s">
        <v>2089</v>
      </c>
      <c r="H333" t="s">
        <v>2089</v>
      </c>
      <c r="I333" t="s">
        <v>2090</v>
      </c>
      <c r="J333" s="36" t="s">
        <v>2091</v>
      </c>
      <c r="Y333" s="6"/>
      <c r="Z333" s="6"/>
      <c r="AA333" s="6"/>
      <c r="AB333" s="6"/>
    </row>
    <row r="334" spans="1:28">
      <c r="A334" s="43" t="s">
        <v>2092</v>
      </c>
      <c r="B334" s="27" t="s">
        <v>2093</v>
      </c>
      <c r="C334">
        <v>2021</v>
      </c>
      <c r="D334" t="s">
        <v>2094</v>
      </c>
      <c r="E334" t="s">
        <v>37</v>
      </c>
      <c r="F334" t="s">
        <v>171</v>
      </c>
      <c r="G334" t="s">
        <v>2095</v>
      </c>
      <c r="H334" t="s">
        <v>2095</v>
      </c>
      <c r="I334" t="s">
        <v>2096</v>
      </c>
      <c r="J334" s="36" t="s">
        <v>2097</v>
      </c>
      <c r="Y334" s="6"/>
      <c r="Z334" s="6"/>
      <c r="AA334" s="6"/>
      <c r="AB334" s="6"/>
    </row>
    <row r="335" spans="1:28">
      <c r="A335" s="43" t="s">
        <v>2098</v>
      </c>
      <c r="B335" s="27" t="s">
        <v>2099</v>
      </c>
      <c r="C335">
        <v>2021</v>
      </c>
      <c r="D335" t="s">
        <v>3</v>
      </c>
      <c r="E335" t="s">
        <v>37</v>
      </c>
      <c r="H335" t="s">
        <v>239</v>
      </c>
      <c r="I335" t="s">
        <v>965</v>
      </c>
      <c r="J335" s="36" t="s">
        <v>2100</v>
      </c>
      <c r="Y335" s="7"/>
      <c r="Z335" s="7"/>
      <c r="AA335" s="7"/>
      <c r="AB335" s="7"/>
    </row>
    <row r="336" spans="1:28">
      <c r="A336" s="43" t="s">
        <v>2101</v>
      </c>
      <c r="B336" s="27" t="s">
        <v>2102</v>
      </c>
      <c r="C336">
        <v>2021</v>
      </c>
      <c r="D336" t="s">
        <v>3</v>
      </c>
      <c r="E336" t="s">
        <v>11</v>
      </c>
      <c r="F336" t="s">
        <v>518</v>
      </c>
      <c r="G336" t="s">
        <v>193</v>
      </c>
      <c r="H336" t="s">
        <v>193</v>
      </c>
      <c r="I336" t="s">
        <v>1501</v>
      </c>
      <c r="J336" s="36" t="s">
        <v>2103</v>
      </c>
      <c r="Y336" s="6"/>
      <c r="Z336" s="6"/>
      <c r="AA336" s="6"/>
      <c r="AB336" s="6"/>
    </row>
    <row r="337" spans="1:28">
      <c r="A337" s="43" t="s">
        <v>2104</v>
      </c>
      <c r="B337" s="27" t="s">
        <v>2105</v>
      </c>
      <c r="C337">
        <v>2021</v>
      </c>
      <c r="D337" t="s">
        <v>17</v>
      </c>
      <c r="E337" t="s">
        <v>1010</v>
      </c>
      <c r="G337" t="s">
        <v>2106</v>
      </c>
      <c r="H337" t="s">
        <v>2107</v>
      </c>
      <c r="I337" t="s">
        <v>2108</v>
      </c>
      <c r="J337" s="36" t="s">
        <v>2109</v>
      </c>
      <c r="Y337" s="7"/>
      <c r="Z337" s="7"/>
      <c r="AA337" s="7"/>
      <c r="AB337" s="7"/>
    </row>
    <row r="338" spans="1:28" hidden="1">
      <c r="A338" s="45" t="s">
        <v>2110</v>
      </c>
      <c r="B338" s="27" t="s">
        <v>2111</v>
      </c>
      <c r="C338">
        <v>2021</v>
      </c>
      <c r="D338" t="s">
        <v>10</v>
      </c>
      <c r="E338" t="s">
        <v>37</v>
      </c>
      <c r="G338" t="s">
        <v>193</v>
      </c>
      <c r="H338" t="s">
        <v>193</v>
      </c>
      <c r="I338" t="s">
        <v>2112</v>
      </c>
      <c r="J338" s="36"/>
      <c r="Y338" s="6"/>
      <c r="Z338" s="6"/>
      <c r="AA338" s="6"/>
      <c r="AB338" s="6"/>
    </row>
    <row r="339" spans="1:28">
      <c r="A339" s="45" t="s">
        <v>2113</v>
      </c>
      <c r="B339" s="27" t="s">
        <v>2114</v>
      </c>
      <c r="C339">
        <v>2021</v>
      </c>
      <c r="D339" t="s">
        <v>3</v>
      </c>
      <c r="E339" t="s">
        <v>245</v>
      </c>
      <c r="G339" t="s">
        <v>193</v>
      </c>
      <c r="H339" t="s">
        <v>193</v>
      </c>
      <c r="I339" t="s">
        <v>2115</v>
      </c>
      <c r="J339" s="36" t="s">
        <v>2116</v>
      </c>
      <c r="Y339" s="6"/>
      <c r="Z339" s="6"/>
      <c r="AA339" s="6"/>
      <c r="AB339" s="6"/>
    </row>
    <row r="340" spans="1:28">
      <c r="A340" s="45" t="s">
        <v>2117</v>
      </c>
      <c r="B340" s="27" t="s">
        <v>2118</v>
      </c>
      <c r="C340">
        <v>2021</v>
      </c>
      <c r="D340" t="s">
        <v>3</v>
      </c>
      <c r="E340" t="s">
        <v>245</v>
      </c>
      <c r="F340" t="s">
        <v>518</v>
      </c>
      <c r="G340" t="s">
        <v>193</v>
      </c>
      <c r="H340" t="s">
        <v>193</v>
      </c>
      <c r="I340" t="s">
        <v>1489</v>
      </c>
      <c r="J340" s="36" t="s">
        <v>2119</v>
      </c>
      <c r="Y340" s="7"/>
      <c r="Z340" s="7"/>
      <c r="AA340" s="7"/>
      <c r="AB340" s="7"/>
    </row>
    <row r="341" spans="1:28">
      <c r="A341" s="45" t="s">
        <v>2120</v>
      </c>
      <c r="B341" s="27" t="s">
        <v>2121</v>
      </c>
      <c r="C341">
        <v>2021</v>
      </c>
      <c r="D341" t="s">
        <v>3</v>
      </c>
      <c r="E341" t="s">
        <v>1131</v>
      </c>
      <c r="F341" t="s">
        <v>518</v>
      </c>
      <c r="G341" t="s">
        <v>193</v>
      </c>
      <c r="H341" t="s">
        <v>193</v>
      </c>
      <c r="I341" t="s">
        <v>1489</v>
      </c>
      <c r="J341" s="36" t="s">
        <v>2122</v>
      </c>
      <c r="Y341" s="7"/>
      <c r="Z341" s="7"/>
      <c r="AA341" s="7"/>
      <c r="AB341" s="7"/>
    </row>
    <row r="342" spans="1:28">
      <c r="A342" s="45" t="s">
        <v>2123</v>
      </c>
      <c r="B342" s="27" t="s">
        <v>2124</v>
      </c>
      <c r="C342">
        <v>2021</v>
      </c>
      <c r="D342" t="s">
        <v>177</v>
      </c>
      <c r="E342" t="s">
        <v>11</v>
      </c>
      <c r="F342" t="s">
        <v>518</v>
      </c>
      <c r="G342" t="s">
        <v>193</v>
      </c>
      <c r="H342" t="s">
        <v>193</v>
      </c>
      <c r="I342" t="s">
        <v>1489</v>
      </c>
      <c r="J342" s="36" t="s">
        <v>2125</v>
      </c>
      <c r="Y342" s="7"/>
      <c r="Z342" s="7"/>
      <c r="AA342" s="7"/>
      <c r="AB342" s="7"/>
    </row>
    <row r="343" spans="1:28">
      <c r="A343" s="45" t="s">
        <v>2126</v>
      </c>
      <c r="B343" s="27" t="s">
        <v>2127</v>
      </c>
      <c r="C343">
        <v>2021</v>
      </c>
      <c r="D343" t="s">
        <v>872</v>
      </c>
      <c r="E343" t="s">
        <v>302</v>
      </c>
      <c r="F343" t="s">
        <v>192</v>
      </c>
      <c r="G343" t="s">
        <v>193</v>
      </c>
      <c r="H343" t="s">
        <v>193</v>
      </c>
      <c r="I343" t="s">
        <v>76</v>
      </c>
      <c r="J343" s="36" t="s">
        <v>2128</v>
      </c>
      <c r="Y343" s="6"/>
      <c r="Z343" s="6"/>
      <c r="AA343" s="6"/>
      <c r="AB343" s="6"/>
    </row>
    <row r="344" spans="1:28" hidden="1">
      <c r="A344" s="45" t="s">
        <v>2129</v>
      </c>
      <c r="B344" s="27" t="s">
        <v>2130</v>
      </c>
      <c r="C344">
        <v>2021</v>
      </c>
      <c r="D344" t="s">
        <v>3</v>
      </c>
      <c r="E344" t="s">
        <v>37</v>
      </c>
      <c r="H344" t="s">
        <v>908</v>
      </c>
      <c r="I344" t="s">
        <v>2131</v>
      </c>
      <c r="J344" s="36"/>
      <c r="Y344" s="6"/>
      <c r="Z344" s="6"/>
      <c r="AA344" s="6"/>
      <c r="AB344" s="6"/>
    </row>
    <row r="345" spans="1:28" hidden="1">
      <c r="A345" s="45" t="s">
        <v>2132</v>
      </c>
      <c r="B345" s="27" t="s">
        <v>2133</v>
      </c>
      <c r="C345">
        <v>2021</v>
      </c>
      <c r="D345" t="s">
        <v>3</v>
      </c>
      <c r="E345" t="s">
        <v>37</v>
      </c>
      <c r="G345" t="s">
        <v>12</v>
      </c>
      <c r="H345" t="s">
        <v>12</v>
      </c>
      <c r="I345" t="s">
        <v>2134</v>
      </c>
      <c r="J345" s="36"/>
      <c r="Y345" s="6"/>
      <c r="Z345" s="6"/>
      <c r="AA345" s="6"/>
      <c r="AB345" s="6"/>
    </row>
    <row r="346" spans="1:28">
      <c r="A346" s="43" t="s">
        <v>2135</v>
      </c>
      <c r="B346" s="27" t="s">
        <v>2136</v>
      </c>
      <c r="C346">
        <v>2021</v>
      </c>
      <c r="D346" t="s">
        <v>3</v>
      </c>
      <c r="E346" t="s">
        <v>1010</v>
      </c>
      <c r="F346" t="s">
        <v>2137</v>
      </c>
      <c r="G346" t="s">
        <v>2138</v>
      </c>
      <c r="H346" t="s">
        <v>2139</v>
      </c>
      <c r="I346" t="s">
        <v>2140</v>
      </c>
      <c r="J346" s="36" t="s">
        <v>2141</v>
      </c>
      <c r="Y346" s="6"/>
      <c r="Z346" s="6"/>
      <c r="AA346" s="6"/>
      <c r="AB346" s="6"/>
    </row>
    <row r="347" spans="1:28">
      <c r="A347" s="43" t="s">
        <v>2142</v>
      </c>
      <c r="B347" s="27" t="s">
        <v>2143</v>
      </c>
      <c r="C347">
        <v>2021</v>
      </c>
      <c r="D347" t="s">
        <v>2144</v>
      </c>
      <c r="E347" t="s">
        <v>785</v>
      </c>
      <c r="F347" t="s">
        <v>2145</v>
      </c>
      <c r="G347" t="s">
        <v>2146</v>
      </c>
      <c r="H347" t="s">
        <v>2146</v>
      </c>
      <c r="I347" t="s">
        <v>2147</v>
      </c>
      <c r="J347" s="36" t="s">
        <v>2148</v>
      </c>
      <c r="Y347" s="7"/>
      <c r="Z347" s="7"/>
      <c r="AA347" s="7"/>
      <c r="AB347" s="7"/>
    </row>
    <row r="348" spans="1:28">
      <c r="A348" s="43" t="s">
        <v>2149</v>
      </c>
      <c r="B348" s="27" t="s">
        <v>2150</v>
      </c>
      <c r="C348">
        <v>2021</v>
      </c>
      <c r="D348" t="s">
        <v>170</v>
      </c>
      <c r="E348" t="s">
        <v>213</v>
      </c>
      <c r="G348" t="s">
        <v>273</v>
      </c>
      <c r="H348" t="s">
        <v>2151</v>
      </c>
      <c r="I348" t="s">
        <v>2152</v>
      </c>
      <c r="J348" s="36" t="s">
        <v>2153</v>
      </c>
      <c r="Y348" s="7"/>
      <c r="Z348" s="7"/>
      <c r="AA348" s="7"/>
      <c r="AB348" s="7"/>
    </row>
    <row r="349" spans="1:28">
      <c r="A349" s="43" t="s">
        <v>2154</v>
      </c>
      <c r="B349" s="27" t="s">
        <v>2155</v>
      </c>
      <c r="C349">
        <v>2021</v>
      </c>
      <c r="D349" t="s">
        <v>2156</v>
      </c>
      <c r="E349" t="s">
        <v>2157</v>
      </c>
      <c r="G349" t="s">
        <v>1078</v>
      </c>
      <c r="H349" t="s">
        <v>273</v>
      </c>
      <c r="I349" t="s">
        <v>2158</v>
      </c>
      <c r="J349" s="36" t="s">
        <v>2159</v>
      </c>
      <c r="Y349" s="6"/>
      <c r="Z349" s="6"/>
      <c r="AA349" s="6"/>
      <c r="AB349" s="6"/>
    </row>
    <row r="350" spans="1:28">
      <c r="A350" s="43" t="s">
        <v>2160</v>
      </c>
      <c r="B350" s="27" t="s">
        <v>2161</v>
      </c>
      <c r="C350">
        <v>2021</v>
      </c>
      <c r="D350" t="s">
        <v>2162</v>
      </c>
      <c r="E350" t="s">
        <v>37</v>
      </c>
      <c r="F350" t="s">
        <v>2163</v>
      </c>
      <c r="G350" t="s">
        <v>2164</v>
      </c>
      <c r="H350" t="s">
        <v>2164</v>
      </c>
      <c r="I350" t="s">
        <v>2165</v>
      </c>
      <c r="J350" s="36" t="s">
        <v>2166</v>
      </c>
      <c r="Y350" s="7"/>
      <c r="Z350" s="7"/>
      <c r="AA350" s="7"/>
      <c r="AB350" s="7"/>
    </row>
    <row r="351" spans="1:28">
      <c r="A351" s="43" t="s">
        <v>2167</v>
      </c>
      <c r="B351" s="27" t="s">
        <v>2168</v>
      </c>
      <c r="C351">
        <v>2021</v>
      </c>
      <c r="D351" t="s">
        <v>3</v>
      </c>
      <c r="E351" t="s">
        <v>37</v>
      </c>
      <c r="G351" t="s">
        <v>2169</v>
      </c>
      <c r="H351" t="s">
        <v>2169</v>
      </c>
      <c r="I351" t="s">
        <v>2170</v>
      </c>
      <c r="J351" s="36" t="s">
        <v>2171</v>
      </c>
      <c r="Y351" s="7"/>
      <c r="Z351" s="7"/>
      <c r="AA351" s="7"/>
      <c r="AB351" s="7"/>
    </row>
    <row r="352" spans="1:28">
      <c r="A352" s="43" t="s">
        <v>2172</v>
      </c>
      <c r="B352" s="27" t="s">
        <v>2173</v>
      </c>
      <c r="C352">
        <v>2021</v>
      </c>
      <c r="D352" t="s">
        <v>3</v>
      </c>
      <c r="E352" t="s">
        <v>37</v>
      </c>
      <c r="G352" t="s">
        <v>805</v>
      </c>
      <c r="H352" t="s">
        <v>805</v>
      </c>
      <c r="I352" t="s">
        <v>2174</v>
      </c>
      <c r="J352" s="36" t="s">
        <v>2175</v>
      </c>
      <c r="Y352" s="7"/>
      <c r="Z352" s="7"/>
      <c r="AA352" s="7"/>
      <c r="AB352" s="7"/>
    </row>
    <row r="353" spans="1:28">
      <c r="A353" s="43" t="s">
        <v>2176</v>
      </c>
      <c r="B353" s="27" t="s">
        <v>2177</v>
      </c>
      <c r="C353">
        <v>2021</v>
      </c>
      <c r="D353" t="s">
        <v>177</v>
      </c>
      <c r="E353" t="s">
        <v>785</v>
      </c>
      <c r="G353" t="s">
        <v>2178</v>
      </c>
      <c r="H353" t="s">
        <v>2178</v>
      </c>
      <c r="I353" t="s">
        <v>2179</v>
      </c>
      <c r="J353" s="36" t="s">
        <v>2180</v>
      </c>
      <c r="Y353" s="7"/>
      <c r="Z353" s="7"/>
      <c r="AA353" s="7"/>
      <c r="AB353" s="7"/>
    </row>
    <row r="354" spans="1:28" hidden="1">
      <c r="A354" s="45" t="s">
        <v>2181</v>
      </c>
      <c r="B354" s="27" t="s">
        <v>2182</v>
      </c>
      <c r="C354">
        <v>2021</v>
      </c>
      <c r="D354" t="s">
        <v>3</v>
      </c>
      <c r="E354" t="s">
        <v>37</v>
      </c>
      <c r="G354" t="s">
        <v>1418</v>
      </c>
      <c r="H354" t="s">
        <v>1418</v>
      </c>
      <c r="I354" t="s">
        <v>2183</v>
      </c>
      <c r="J354" s="36"/>
      <c r="Y354" s="7"/>
      <c r="Z354" s="7"/>
      <c r="AA354" s="7"/>
      <c r="AB354" s="7"/>
    </row>
    <row r="355" spans="1:28">
      <c r="A355" s="45" t="s">
        <v>2184</v>
      </c>
      <c r="B355" s="27" t="s">
        <v>2185</v>
      </c>
      <c r="C355">
        <v>2021</v>
      </c>
      <c r="D355" t="s">
        <v>3</v>
      </c>
      <c r="E355" t="s">
        <v>768</v>
      </c>
      <c r="F355" t="s">
        <v>2186</v>
      </c>
      <c r="G355" t="s">
        <v>1418</v>
      </c>
      <c r="H355" t="s">
        <v>1418</v>
      </c>
      <c r="I355" t="s">
        <v>1419</v>
      </c>
      <c r="J355" s="36" t="s">
        <v>2187</v>
      </c>
      <c r="Y355" s="7"/>
      <c r="Z355" s="7"/>
      <c r="AA355" s="7"/>
      <c r="AB355" s="7"/>
    </row>
    <row r="356" spans="1:28">
      <c r="A356" s="45" t="s">
        <v>2188</v>
      </c>
      <c r="B356" s="27" t="s">
        <v>2189</v>
      </c>
      <c r="C356">
        <v>2021</v>
      </c>
      <c r="D356" t="s">
        <v>3</v>
      </c>
      <c r="E356" t="s">
        <v>43</v>
      </c>
      <c r="F356" t="s">
        <v>2190</v>
      </c>
      <c r="G356" t="s">
        <v>1418</v>
      </c>
      <c r="H356" t="s">
        <v>1418</v>
      </c>
      <c r="I356" t="s">
        <v>1419</v>
      </c>
      <c r="J356" s="36" t="s">
        <v>2191</v>
      </c>
      <c r="Y356" s="7"/>
      <c r="Z356" s="7"/>
      <c r="AA356" s="7"/>
      <c r="AB356" s="7"/>
    </row>
    <row r="357" spans="1:28">
      <c r="A357" s="45" t="s">
        <v>2192</v>
      </c>
      <c r="B357" s="27" t="s">
        <v>2193</v>
      </c>
      <c r="C357">
        <v>2021</v>
      </c>
      <c r="D357" t="s">
        <v>3</v>
      </c>
      <c r="E357" t="s">
        <v>768</v>
      </c>
      <c r="F357" t="s">
        <v>2194</v>
      </c>
      <c r="G357" t="s">
        <v>2195</v>
      </c>
      <c r="H357" t="s">
        <v>2195</v>
      </c>
      <c r="I357" t="s">
        <v>2196</v>
      </c>
      <c r="J357" s="36" t="s">
        <v>2197</v>
      </c>
      <c r="Y357" s="6"/>
      <c r="Z357" s="6"/>
      <c r="AA357" s="6"/>
      <c r="AB357" s="6"/>
    </row>
    <row r="358" spans="1:28">
      <c r="A358" s="43" t="s">
        <v>2198</v>
      </c>
      <c r="B358" s="27" t="s">
        <v>2199</v>
      </c>
      <c r="C358">
        <v>2021</v>
      </c>
      <c r="D358" t="s">
        <v>17</v>
      </c>
      <c r="E358" t="s">
        <v>302</v>
      </c>
      <c r="F358" t="s">
        <v>2200</v>
      </c>
      <c r="G358" t="s">
        <v>2201</v>
      </c>
      <c r="H358" t="s">
        <v>2201</v>
      </c>
      <c r="I358" t="s">
        <v>492</v>
      </c>
      <c r="J358" s="36" t="s">
        <v>2202</v>
      </c>
      <c r="Y358" s="7"/>
      <c r="Z358" s="7"/>
      <c r="AA358" s="7"/>
      <c r="AB358" s="7"/>
    </row>
    <row r="359" spans="1:28">
      <c r="A359" s="43" t="s">
        <v>2203</v>
      </c>
      <c r="B359" s="27" t="s">
        <v>2204</v>
      </c>
      <c r="C359">
        <v>2021</v>
      </c>
      <c r="D359" t="s">
        <v>2205</v>
      </c>
      <c r="E359" t="s">
        <v>11</v>
      </c>
      <c r="G359" t="s">
        <v>2206</v>
      </c>
      <c r="H359" t="s">
        <v>2206</v>
      </c>
      <c r="I359" t="s">
        <v>2207</v>
      </c>
      <c r="J359" s="36" t="s">
        <v>2208</v>
      </c>
      <c r="Y359" s="6"/>
      <c r="Z359" s="6"/>
      <c r="AA359" s="6"/>
      <c r="AB359" s="6"/>
    </row>
    <row r="360" spans="1:28">
      <c r="A360" s="43" t="s">
        <v>2209</v>
      </c>
      <c r="B360" s="27" t="s">
        <v>2210</v>
      </c>
      <c r="C360">
        <v>2021</v>
      </c>
      <c r="D360" t="s">
        <v>3</v>
      </c>
      <c r="E360" t="s">
        <v>37</v>
      </c>
      <c r="G360" t="s">
        <v>246</v>
      </c>
      <c r="H360" t="s">
        <v>246</v>
      </c>
      <c r="I360" t="s">
        <v>2211</v>
      </c>
      <c r="J360" s="36" t="s">
        <v>2212</v>
      </c>
      <c r="Y360" s="6"/>
      <c r="Z360" s="6"/>
      <c r="AA360" s="6"/>
      <c r="AB360" s="6"/>
    </row>
    <row r="361" spans="1:28">
      <c r="A361" s="43" t="s">
        <v>2213</v>
      </c>
      <c r="B361" s="27" t="s">
        <v>2214</v>
      </c>
      <c r="C361">
        <v>2021</v>
      </c>
      <c r="D361" t="s">
        <v>3</v>
      </c>
      <c r="E361" t="s">
        <v>11</v>
      </c>
      <c r="G361" t="s">
        <v>2215</v>
      </c>
      <c r="H361" t="s">
        <v>2216</v>
      </c>
      <c r="I361" t="s">
        <v>2217</v>
      </c>
      <c r="J361" s="36" t="s">
        <v>2218</v>
      </c>
      <c r="Y361" s="6"/>
      <c r="Z361" s="6"/>
      <c r="AA361" s="6"/>
      <c r="AB361" s="6"/>
    </row>
    <row r="362" spans="1:28">
      <c r="A362" s="43" t="s">
        <v>2219</v>
      </c>
      <c r="B362" s="27" t="s">
        <v>2220</v>
      </c>
      <c r="C362">
        <v>2021</v>
      </c>
      <c r="D362" t="s">
        <v>3</v>
      </c>
      <c r="E362" t="s">
        <v>295</v>
      </c>
      <c r="F362" t="s">
        <v>2221</v>
      </c>
      <c r="G362" t="s">
        <v>396</v>
      </c>
      <c r="H362" t="s">
        <v>2222</v>
      </c>
      <c r="I362" t="s">
        <v>378</v>
      </c>
      <c r="J362" s="36" t="s">
        <v>2223</v>
      </c>
      <c r="Y362" s="6"/>
      <c r="Z362" s="6"/>
      <c r="AA362" s="6"/>
      <c r="AB362" s="6"/>
    </row>
    <row r="363" spans="1:28">
      <c r="A363" s="43" t="s">
        <v>2224</v>
      </c>
      <c r="B363" s="10" t="s">
        <v>2225</v>
      </c>
      <c r="C363">
        <v>2021</v>
      </c>
      <c r="D363" t="s">
        <v>3</v>
      </c>
      <c r="E363" t="s">
        <v>691</v>
      </c>
      <c r="F363" t="s">
        <v>2226</v>
      </c>
      <c r="G363" t="s">
        <v>2226</v>
      </c>
      <c r="H363" t="s">
        <v>2226</v>
      </c>
      <c r="I363" t="s">
        <v>2227</v>
      </c>
      <c r="J363" s="36" t="s">
        <v>2228</v>
      </c>
      <c r="Y363" s="6"/>
      <c r="Z363" s="6"/>
      <c r="AA363" s="6"/>
      <c r="AB363" s="6"/>
    </row>
    <row r="364" spans="1:28">
      <c r="A364" s="43" t="s">
        <v>2229</v>
      </c>
      <c r="B364" s="27" t="s">
        <v>2230</v>
      </c>
      <c r="C364">
        <v>2021</v>
      </c>
      <c r="D364" t="s">
        <v>1279</v>
      </c>
      <c r="E364" t="s">
        <v>295</v>
      </c>
      <c r="G364" t="s">
        <v>2231</v>
      </c>
      <c r="H364" t="s">
        <v>2231</v>
      </c>
      <c r="I364" t="s">
        <v>2232</v>
      </c>
      <c r="J364" s="36" t="s">
        <v>2233</v>
      </c>
      <c r="Y364" s="7"/>
      <c r="Z364" s="7"/>
      <c r="AA364" s="7"/>
      <c r="AB364" s="7"/>
    </row>
    <row r="365" spans="1:28">
      <c r="A365" s="43" t="s">
        <v>2234</v>
      </c>
      <c r="B365" s="27" t="s">
        <v>2235</v>
      </c>
      <c r="C365">
        <v>2021</v>
      </c>
      <c r="D365" t="s">
        <v>177</v>
      </c>
      <c r="E365" t="s">
        <v>295</v>
      </c>
      <c r="G365" t="s">
        <v>2231</v>
      </c>
      <c r="H365" t="s">
        <v>2231</v>
      </c>
      <c r="I365" t="s">
        <v>2236</v>
      </c>
      <c r="J365" s="36" t="s">
        <v>2237</v>
      </c>
      <c r="Y365" s="7"/>
      <c r="Z365" s="7"/>
      <c r="AA365" s="7"/>
      <c r="AB365" s="7"/>
    </row>
    <row r="366" spans="1:28">
      <c r="A366" s="43" t="s">
        <v>2238</v>
      </c>
      <c r="B366" s="27" t="s">
        <v>2239</v>
      </c>
      <c r="C366">
        <v>2021</v>
      </c>
      <c r="D366" t="s">
        <v>3</v>
      </c>
      <c r="E366" t="s">
        <v>295</v>
      </c>
      <c r="G366" t="s">
        <v>2089</v>
      </c>
      <c r="H366" t="s">
        <v>2089</v>
      </c>
      <c r="I366" t="s">
        <v>2236</v>
      </c>
      <c r="J366" s="36" t="s">
        <v>2240</v>
      </c>
      <c r="Y366" s="7"/>
      <c r="Z366" s="7"/>
      <c r="AA366" s="7"/>
      <c r="AB366" s="7"/>
    </row>
    <row r="367" spans="1:28">
      <c r="A367" s="43" t="s">
        <v>2241</v>
      </c>
      <c r="B367" s="27" t="s">
        <v>2242</v>
      </c>
      <c r="C367">
        <v>2021</v>
      </c>
      <c r="D367" t="s">
        <v>177</v>
      </c>
      <c r="E367" t="s">
        <v>295</v>
      </c>
      <c r="G367" t="s">
        <v>318</v>
      </c>
      <c r="H367" t="s">
        <v>805</v>
      </c>
      <c r="I367" t="s">
        <v>2243</v>
      </c>
      <c r="J367" s="36" t="s">
        <v>2244</v>
      </c>
      <c r="Y367" s="7"/>
      <c r="Z367" s="7"/>
      <c r="AA367" s="7"/>
      <c r="AB367" s="7"/>
    </row>
    <row r="368" spans="1:28">
      <c r="A368" s="43" t="s">
        <v>2245</v>
      </c>
      <c r="B368" s="27" t="s">
        <v>2246</v>
      </c>
      <c r="C368">
        <v>2021</v>
      </c>
      <c r="D368" t="s">
        <v>3</v>
      </c>
      <c r="E368" t="s">
        <v>295</v>
      </c>
      <c r="G368" t="s">
        <v>2247</v>
      </c>
      <c r="H368" t="s">
        <v>2247</v>
      </c>
      <c r="I368" t="s">
        <v>2248</v>
      </c>
      <c r="J368" s="36" t="s">
        <v>2249</v>
      </c>
      <c r="Y368" s="7"/>
      <c r="Z368" s="7"/>
      <c r="AA368" s="7"/>
      <c r="AB368" s="7"/>
    </row>
    <row r="369" spans="1:28" hidden="1">
      <c r="A369" s="45" t="s">
        <v>2250</v>
      </c>
      <c r="B369" s="27" t="s">
        <v>2251</v>
      </c>
      <c r="C369">
        <v>2020</v>
      </c>
      <c r="D369" t="s">
        <v>2252</v>
      </c>
      <c r="E369" t="s">
        <v>2253</v>
      </c>
      <c r="F369" t="s">
        <v>2254</v>
      </c>
      <c r="G369" t="s">
        <v>2255</v>
      </c>
      <c r="H369" t="s">
        <v>2256</v>
      </c>
      <c r="I369" t="s">
        <v>2257</v>
      </c>
      <c r="J369" s="36" t="s">
        <v>2258</v>
      </c>
      <c r="K369" t="s">
        <v>2259</v>
      </c>
      <c r="L369" t="s">
        <v>2260</v>
      </c>
      <c r="M369" t="s">
        <v>2261</v>
      </c>
      <c r="N369" t="s">
        <v>2262</v>
      </c>
      <c r="O369" t="s">
        <v>2263</v>
      </c>
      <c r="P369" t="s">
        <v>2264</v>
      </c>
      <c r="Q369" t="s">
        <v>2265</v>
      </c>
      <c r="R369" t="s">
        <v>2266</v>
      </c>
      <c r="S369" t="s">
        <v>2267</v>
      </c>
      <c r="T369" t="s">
        <v>2268</v>
      </c>
      <c r="Y369" s="6"/>
      <c r="Z369" s="6"/>
      <c r="AA369" s="6"/>
      <c r="AB369" s="6"/>
    </row>
    <row r="370" spans="1:28" hidden="1">
      <c r="A370" s="45" t="s">
        <v>2269</v>
      </c>
      <c r="B370" s="27" t="s">
        <v>2270</v>
      </c>
      <c r="C370">
        <v>2020</v>
      </c>
      <c r="D370" t="s">
        <v>1178</v>
      </c>
      <c r="E370" t="s">
        <v>4</v>
      </c>
      <c r="F370" t="s">
        <v>415</v>
      </c>
      <c r="G370" t="s">
        <v>5</v>
      </c>
      <c r="H370" t="s">
        <v>5</v>
      </c>
      <c r="I370" t="s">
        <v>78</v>
      </c>
      <c r="J370" s="36" t="s">
        <v>2271</v>
      </c>
      <c r="K370" t="s">
        <v>2272</v>
      </c>
      <c r="L370" t="s">
        <v>2273</v>
      </c>
      <c r="M370" t="s">
        <v>2274</v>
      </c>
      <c r="N370" t="s">
        <v>2275</v>
      </c>
      <c r="O370" t="s">
        <v>2276</v>
      </c>
      <c r="P370" t="s">
        <v>2277</v>
      </c>
      <c r="Q370" t="s">
        <v>2278</v>
      </c>
      <c r="R370" t="s">
        <v>2279</v>
      </c>
      <c r="Y370" s="6"/>
      <c r="Z370" s="6"/>
      <c r="AA370" s="6"/>
      <c r="AB370" s="6"/>
    </row>
    <row r="371" spans="1:28" hidden="1">
      <c r="A371" s="45" t="s">
        <v>2280</v>
      </c>
      <c r="B371" s="27" t="s">
        <v>2281</v>
      </c>
      <c r="C371">
        <v>2020</v>
      </c>
      <c r="D371" t="s">
        <v>17</v>
      </c>
      <c r="E371" t="s">
        <v>4</v>
      </c>
      <c r="F371" t="s">
        <v>415</v>
      </c>
      <c r="G371" t="s">
        <v>5</v>
      </c>
      <c r="H371" t="s">
        <v>5</v>
      </c>
      <c r="I371" t="s">
        <v>78</v>
      </c>
      <c r="J371" s="36" t="s">
        <v>2282</v>
      </c>
      <c r="K371" t="s">
        <v>2283</v>
      </c>
      <c r="L371" t="s">
        <v>2284</v>
      </c>
      <c r="M371" t="s">
        <v>2285</v>
      </c>
      <c r="N371" t="s">
        <v>2286</v>
      </c>
      <c r="O371" t="s">
        <v>2276</v>
      </c>
      <c r="P371" t="s">
        <v>2287</v>
      </c>
      <c r="Q371" t="s">
        <v>2288</v>
      </c>
      <c r="Y371" s="6"/>
      <c r="Z371" s="6"/>
      <c r="AA371" s="6"/>
      <c r="AB371" s="6"/>
    </row>
    <row r="372" spans="1:28" hidden="1">
      <c r="A372" s="45" t="s">
        <v>2289</v>
      </c>
      <c r="B372" s="27" t="s">
        <v>2290</v>
      </c>
      <c r="C372">
        <v>2020</v>
      </c>
      <c r="D372" t="s">
        <v>716</v>
      </c>
      <c r="E372" t="s">
        <v>4</v>
      </c>
      <c r="F372" t="s">
        <v>415</v>
      </c>
      <c r="G372" t="s">
        <v>5</v>
      </c>
      <c r="H372" t="s">
        <v>5</v>
      </c>
      <c r="I372" t="s">
        <v>78</v>
      </c>
      <c r="J372" s="36" t="s">
        <v>2291</v>
      </c>
      <c r="K372" t="s">
        <v>2292</v>
      </c>
      <c r="L372" t="s">
        <v>2293</v>
      </c>
      <c r="M372" t="s">
        <v>2294</v>
      </c>
      <c r="N372" t="s">
        <v>2295</v>
      </c>
      <c r="O372" t="s">
        <v>2296</v>
      </c>
      <c r="P372" t="s">
        <v>2297</v>
      </c>
      <c r="Q372" t="s">
        <v>2298</v>
      </c>
      <c r="R372" t="s">
        <v>2299</v>
      </c>
      <c r="Y372" s="6"/>
      <c r="Z372" s="6"/>
      <c r="AA372" s="6"/>
      <c r="AB372" s="6"/>
    </row>
    <row r="373" spans="1:28" hidden="1">
      <c r="A373" s="45" t="s">
        <v>2300</v>
      </c>
      <c r="B373" s="27" t="s">
        <v>2301</v>
      </c>
      <c r="C373">
        <v>2020</v>
      </c>
      <c r="D373" t="s">
        <v>3</v>
      </c>
      <c r="E373" t="s">
        <v>4</v>
      </c>
      <c r="F373" t="s">
        <v>415</v>
      </c>
      <c r="G373" t="s">
        <v>5</v>
      </c>
      <c r="H373" t="s">
        <v>5</v>
      </c>
      <c r="I373" t="s">
        <v>78</v>
      </c>
      <c r="J373" s="36" t="s">
        <v>2302</v>
      </c>
      <c r="K373" t="s">
        <v>2303</v>
      </c>
      <c r="L373" t="s">
        <v>2304</v>
      </c>
      <c r="M373" t="s">
        <v>2305</v>
      </c>
      <c r="N373" t="s">
        <v>2306</v>
      </c>
      <c r="O373" t="s">
        <v>2307</v>
      </c>
      <c r="P373" t="s">
        <v>2308</v>
      </c>
      <c r="Q373" t="s">
        <v>2309</v>
      </c>
      <c r="R373" t="s">
        <v>2310</v>
      </c>
      <c r="Y373" s="6"/>
      <c r="Z373" s="6"/>
      <c r="AA373" s="6"/>
      <c r="AB373" s="6"/>
    </row>
    <row r="374" spans="1:28" hidden="1">
      <c r="A374" s="45" t="s">
        <v>2311</v>
      </c>
      <c r="B374" s="27" t="s">
        <v>2312</v>
      </c>
      <c r="C374">
        <v>2020</v>
      </c>
      <c r="D374" t="s">
        <v>3</v>
      </c>
      <c r="E374" t="s">
        <v>4</v>
      </c>
      <c r="F374" t="s">
        <v>415</v>
      </c>
      <c r="G374" t="s">
        <v>5</v>
      </c>
      <c r="H374" t="s">
        <v>5</v>
      </c>
      <c r="I374" t="s">
        <v>78</v>
      </c>
      <c r="J374" s="36" t="s">
        <v>2313</v>
      </c>
      <c r="K374" t="s">
        <v>2314</v>
      </c>
      <c r="L374" t="s">
        <v>2315</v>
      </c>
      <c r="M374" t="s">
        <v>2316</v>
      </c>
      <c r="N374" t="s">
        <v>2317</v>
      </c>
      <c r="O374" t="s">
        <v>2318</v>
      </c>
      <c r="P374" t="s">
        <v>2315</v>
      </c>
      <c r="Q374" t="s">
        <v>2319</v>
      </c>
      <c r="R374" t="s">
        <v>2320</v>
      </c>
      <c r="Y374" s="6"/>
      <c r="Z374" s="6"/>
      <c r="AA374" s="6"/>
      <c r="AB374" s="6"/>
    </row>
    <row r="375" spans="1:28" hidden="1">
      <c r="A375" s="45" t="s">
        <v>2321</v>
      </c>
      <c r="B375" s="27" t="s">
        <v>2322</v>
      </c>
      <c r="C375">
        <v>2020</v>
      </c>
      <c r="D375" t="s">
        <v>3</v>
      </c>
      <c r="E375" t="s">
        <v>4</v>
      </c>
      <c r="F375" t="s">
        <v>415</v>
      </c>
      <c r="G375" t="s">
        <v>5</v>
      </c>
      <c r="H375" t="s">
        <v>5</v>
      </c>
      <c r="I375" t="s">
        <v>78</v>
      </c>
      <c r="J375" s="36" t="s">
        <v>2323</v>
      </c>
      <c r="K375" t="s">
        <v>2324</v>
      </c>
      <c r="L375" t="s">
        <v>2325</v>
      </c>
      <c r="M375" t="s">
        <v>2326</v>
      </c>
      <c r="N375" t="s">
        <v>2327</v>
      </c>
      <c r="O375" t="s">
        <v>2328</v>
      </c>
      <c r="P375" t="s">
        <v>2329</v>
      </c>
      <c r="Q375" t="s">
        <v>2330</v>
      </c>
      <c r="Y375" s="6"/>
      <c r="Z375" s="6"/>
      <c r="AA375" s="6"/>
      <c r="AB375" s="6"/>
    </row>
    <row r="376" spans="1:28" hidden="1">
      <c r="A376" s="45" t="s">
        <v>2331</v>
      </c>
      <c r="B376" s="27" t="s">
        <v>2332</v>
      </c>
      <c r="C376">
        <v>2020</v>
      </c>
      <c r="D376" t="s">
        <v>3</v>
      </c>
      <c r="E376" t="s">
        <v>691</v>
      </c>
      <c r="G376" t="s">
        <v>2333</v>
      </c>
      <c r="H376" t="s">
        <v>2333</v>
      </c>
      <c r="I376" t="s">
        <v>2334</v>
      </c>
      <c r="J376" s="36" t="s">
        <v>2335</v>
      </c>
      <c r="K376" t="s">
        <v>2336</v>
      </c>
      <c r="L376" t="s">
        <v>2337</v>
      </c>
      <c r="M376" t="s">
        <v>2338</v>
      </c>
      <c r="N376" t="s">
        <v>2339</v>
      </c>
      <c r="O376" t="s">
        <v>2340</v>
      </c>
      <c r="P376" t="s">
        <v>2341</v>
      </c>
      <c r="Q376" t="s">
        <v>2342</v>
      </c>
      <c r="R376" t="s">
        <v>2337</v>
      </c>
      <c r="S376" t="s">
        <v>2343</v>
      </c>
      <c r="Y376" s="6"/>
      <c r="Z376" s="6"/>
      <c r="AA376" s="6"/>
      <c r="AB376" s="6"/>
    </row>
    <row r="377" spans="1:28" hidden="1">
      <c r="A377" s="45" t="s">
        <v>2344</v>
      </c>
      <c r="B377" s="27" t="s">
        <v>2345</v>
      </c>
      <c r="C377">
        <v>2020</v>
      </c>
      <c r="D377" t="s">
        <v>10</v>
      </c>
      <c r="E377" t="s">
        <v>691</v>
      </c>
      <c r="I377" t="s">
        <v>2346</v>
      </c>
      <c r="J377" s="36" t="s">
        <v>2347</v>
      </c>
      <c r="K377" t="s">
        <v>2348</v>
      </c>
      <c r="L377" t="s">
        <v>2349</v>
      </c>
      <c r="M377" t="s">
        <v>2350</v>
      </c>
      <c r="N377" t="s">
        <v>2351</v>
      </c>
      <c r="O377" t="s">
        <v>2352</v>
      </c>
      <c r="P377" t="s">
        <v>2353</v>
      </c>
      <c r="Q377" t="s">
        <v>2354</v>
      </c>
      <c r="R377" t="s">
        <v>2355</v>
      </c>
      <c r="S377" t="s">
        <v>2356</v>
      </c>
      <c r="Y377" s="6"/>
      <c r="Z377" s="6"/>
      <c r="AA377" s="6"/>
      <c r="AB377" s="6"/>
    </row>
    <row r="378" spans="1:28" hidden="1">
      <c r="A378" s="45" t="s">
        <v>2357</v>
      </c>
      <c r="B378" s="27" t="s">
        <v>2358</v>
      </c>
      <c r="C378">
        <v>2020</v>
      </c>
      <c r="D378" t="s">
        <v>2359</v>
      </c>
      <c r="E378" t="s">
        <v>691</v>
      </c>
      <c r="I378" t="s">
        <v>2346</v>
      </c>
      <c r="J378" s="36" t="s">
        <v>2360</v>
      </c>
      <c r="K378" t="s">
        <v>2361</v>
      </c>
      <c r="L378" t="s">
        <v>2362</v>
      </c>
      <c r="M378" t="s">
        <v>2363</v>
      </c>
      <c r="N378" t="s">
        <v>2364</v>
      </c>
      <c r="O378" t="s">
        <v>2365</v>
      </c>
      <c r="P378" t="s">
        <v>2366</v>
      </c>
      <c r="Q378" t="s">
        <v>2367</v>
      </c>
      <c r="R378" t="s">
        <v>2368</v>
      </c>
      <c r="Y378" s="6"/>
      <c r="Z378" s="6"/>
      <c r="AA378" s="6"/>
      <c r="AB378" s="6"/>
    </row>
    <row r="379" spans="1:28" hidden="1">
      <c r="A379" s="45" t="s">
        <v>2369</v>
      </c>
      <c r="B379" s="27" t="s">
        <v>2370</v>
      </c>
      <c r="C379">
        <v>2020</v>
      </c>
      <c r="D379" t="s">
        <v>170</v>
      </c>
      <c r="E379" t="s">
        <v>691</v>
      </c>
      <c r="G379" t="s">
        <v>2371</v>
      </c>
      <c r="H379" t="s">
        <v>2371</v>
      </c>
      <c r="I379" t="s">
        <v>2372</v>
      </c>
      <c r="J379" s="36" t="s">
        <v>2373</v>
      </c>
      <c r="K379" t="s">
        <v>2374</v>
      </c>
      <c r="L379" t="s">
        <v>2375</v>
      </c>
      <c r="M379" t="s">
        <v>2376</v>
      </c>
      <c r="N379" t="s">
        <v>2377</v>
      </c>
      <c r="O379" t="s">
        <v>2378</v>
      </c>
      <c r="Y379" s="6"/>
      <c r="Z379" s="6"/>
      <c r="AA379" s="6"/>
      <c r="AB379" s="6"/>
    </row>
    <row r="380" spans="1:28" hidden="1">
      <c r="A380" s="45" t="s">
        <v>2379</v>
      </c>
      <c r="B380" s="27" t="s">
        <v>2380</v>
      </c>
      <c r="C380">
        <v>2020</v>
      </c>
      <c r="D380" t="s">
        <v>177</v>
      </c>
      <c r="E380" t="s">
        <v>691</v>
      </c>
      <c r="G380" t="s">
        <v>2381</v>
      </c>
      <c r="H380" t="s">
        <v>2382</v>
      </c>
      <c r="I380" t="s">
        <v>2383</v>
      </c>
      <c r="J380" s="36" t="s">
        <v>2384</v>
      </c>
      <c r="K380" t="s">
        <v>2385</v>
      </c>
      <c r="L380" t="s">
        <v>2386</v>
      </c>
      <c r="M380" t="s">
        <v>2387</v>
      </c>
      <c r="N380" t="s">
        <v>2388</v>
      </c>
      <c r="O380" t="s">
        <v>2389</v>
      </c>
      <c r="P380" t="s">
        <v>2390</v>
      </c>
      <c r="Q380" t="s">
        <v>2391</v>
      </c>
      <c r="R380" t="s">
        <v>2392</v>
      </c>
      <c r="S380" t="s">
        <v>2393</v>
      </c>
      <c r="T380" t="s">
        <v>2394</v>
      </c>
      <c r="Y380" s="6"/>
      <c r="Z380" s="6"/>
      <c r="AA380" s="6"/>
      <c r="AB380" s="6"/>
    </row>
    <row r="381" spans="1:28" hidden="1">
      <c r="A381" s="45" t="s">
        <v>2395</v>
      </c>
      <c r="B381" s="27" t="s">
        <v>2396</v>
      </c>
      <c r="C381">
        <v>2020</v>
      </c>
      <c r="D381" t="s">
        <v>3</v>
      </c>
      <c r="E381" t="s">
        <v>11</v>
      </c>
      <c r="G381" t="s">
        <v>2397</v>
      </c>
      <c r="H381" t="s">
        <v>2397</v>
      </c>
      <c r="I381" t="s">
        <v>2398</v>
      </c>
      <c r="J381" s="36" t="s">
        <v>2399</v>
      </c>
      <c r="K381" t="s">
        <v>2400</v>
      </c>
      <c r="L381" t="s">
        <v>2401</v>
      </c>
      <c r="M381" t="s">
        <v>2402</v>
      </c>
      <c r="N381" t="s">
        <v>2403</v>
      </c>
      <c r="O381" t="s">
        <v>2404</v>
      </c>
      <c r="P381" t="s">
        <v>2405</v>
      </c>
      <c r="Q381" t="s">
        <v>2406</v>
      </c>
      <c r="Y381" s="6"/>
      <c r="Z381" s="6"/>
      <c r="AA381" s="6"/>
      <c r="AB381" s="6"/>
    </row>
    <row r="382" spans="1:28" hidden="1">
      <c r="A382" s="45" t="s">
        <v>2407</v>
      </c>
      <c r="B382" s="27" t="s">
        <v>2408</v>
      </c>
      <c r="C382">
        <v>2020</v>
      </c>
      <c r="D382" t="s">
        <v>3</v>
      </c>
      <c r="E382" t="s">
        <v>11</v>
      </c>
      <c r="H382" t="s">
        <v>2409</v>
      </c>
      <c r="I382" t="s">
        <v>2410</v>
      </c>
      <c r="J382" s="36" t="s">
        <v>2411</v>
      </c>
      <c r="K382" t="s">
        <v>2412</v>
      </c>
      <c r="L382" t="s">
        <v>2413</v>
      </c>
      <c r="M382" t="s">
        <v>2414</v>
      </c>
      <c r="N382" t="s">
        <v>2415</v>
      </c>
      <c r="O382" t="s">
        <v>2416</v>
      </c>
      <c r="Y382" s="6"/>
      <c r="Z382" s="6"/>
      <c r="AA382" s="6"/>
      <c r="AB382" s="6"/>
    </row>
    <row r="383" spans="1:28" hidden="1">
      <c r="A383" s="45" t="s">
        <v>2417</v>
      </c>
      <c r="B383" s="27" t="s">
        <v>2418</v>
      </c>
      <c r="C383">
        <v>2020</v>
      </c>
      <c r="D383" t="s">
        <v>170</v>
      </c>
      <c r="E383" t="s">
        <v>11</v>
      </c>
      <c r="H383" t="s">
        <v>2419</v>
      </c>
      <c r="I383" t="s">
        <v>2420</v>
      </c>
      <c r="J383" s="36" t="s">
        <v>2421</v>
      </c>
      <c r="K383" t="s">
        <v>2422</v>
      </c>
      <c r="L383" t="s">
        <v>2423</v>
      </c>
      <c r="M383" t="s">
        <v>2424</v>
      </c>
      <c r="N383" t="s">
        <v>2425</v>
      </c>
      <c r="O383" t="s">
        <v>2426</v>
      </c>
      <c r="Y383" s="6"/>
      <c r="Z383" s="6"/>
      <c r="AA383" s="6"/>
      <c r="AB383" s="6"/>
    </row>
    <row r="384" spans="1:28" hidden="1">
      <c r="A384" s="45" t="s">
        <v>2427</v>
      </c>
      <c r="B384" s="27" t="s">
        <v>2428</v>
      </c>
      <c r="C384">
        <v>2020</v>
      </c>
      <c r="D384" t="s">
        <v>3</v>
      </c>
      <c r="E384" t="s">
        <v>11</v>
      </c>
      <c r="G384" t="s">
        <v>2429</v>
      </c>
      <c r="H384" t="s">
        <v>2429</v>
      </c>
      <c r="I384" t="s">
        <v>2430</v>
      </c>
      <c r="J384" s="36" t="s">
        <v>2431</v>
      </c>
      <c r="K384" t="s">
        <v>2432</v>
      </c>
      <c r="L384" t="s">
        <v>2433</v>
      </c>
      <c r="M384" t="s">
        <v>2434</v>
      </c>
      <c r="N384" t="s">
        <v>2435</v>
      </c>
      <c r="O384" t="s">
        <v>2436</v>
      </c>
      <c r="P384" t="s">
        <v>2437</v>
      </c>
      <c r="Q384" t="s">
        <v>2438</v>
      </c>
      <c r="Y384" s="6"/>
      <c r="Z384" s="6"/>
      <c r="AA384" s="6"/>
      <c r="AB384" s="6"/>
    </row>
    <row r="385" spans="1:28" hidden="1">
      <c r="A385" s="45" t="s">
        <v>2439</v>
      </c>
      <c r="B385" s="27" t="s">
        <v>2440</v>
      </c>
      <c r="C385">
        <v>2020</v>
      </c>
      <c r="D385" t="s">
        <v>3</v>
      </c>
      <c r="E385" t="s">
        <v>2441</v>
      </c>
      <c r="H385" t="s">
        <v>2442</v>
      </c>
      <c r="I385" t="s">
        <v>2443</v>
      </c>
      <c r="J385" s="36" t="s">
        <v>2444</v>
      </c>
      <c r="K385" t="s">
        <v>2445</v>
      </c>
      <c r="L385" t="s">
        <v>2446</v>
      </c>
      <c r="M385" t="s">
        <v>2447</v>
      </c>
      <c r="N385" t="s">
        <v>2448</v>
      </c>
      <c r="O385" t="s">
        <v>2449</v>
      </c>
      <c r="P385" t="s">
        <v>2450</v>
      </c>
      <c r="Q385" t="s">
        <v>2451</v>
      </c>
      <c r="R385" t="s">
        <v>2452</v>
      </c>
      <c r="S385" t="s">
        <v>2453</v>
      </c>
      <c r="Y385" s="7"/>
      <c r="Z385" s="7"/>
      <c r="AA385" s="7"/>
      <c r="AB385" s="7"/>
    </row>
    <row r="386" spans="1:28" hidden="1">
      <c r="A386" s="45" t="s">
        <v>2454</v>
      </c>
      <c r="B386" s="27" t="s">
        <v>2455</v>
      </c>
      <c r="C386">
        <v>2020</v>
      </c>
      <c r="D386" t="s">
        <v>170</v>
      </c>
      <c r="E386" t="s">
        <v>279</v>
      </c>
      <c r="H386" t="s">
        <v>2456</v>
      </c>
      <c r="I386" t="s">
        <v>2457</v>
      </c>
      <c r="J386" s="36" t="s">
        <v>2458</v>
      </c>
      <c r="K386" t="s">
        <v>2459</v>
      </c>
      <c r="L386" t="s">
        <v>2460</v>
      </c>
      <c r="M386" t="s">
        <v>2461</v>
      </c>
      <c r="N386" t="s">
        <v>2462</v>
      </c>
      <c r="O386" t="s">
        <v>2463</v>
      </c>
      <c r="P386" t="s">
        <v>2464</v>
      </c>
      <c r="Y386" s="6"/>
      <c r="Z386" s="6"/>
      <c r="AA386" s="6"/>
      <c r="AB386" s="6"/>
    </row>
    <row r="387" spans="1:28" hidden="1">
      <c r="A387" s="45" t="s">
        <v>2465</v>
      </c>
      <c r="B387" s="27" t="s">
        <v>2466</v>
      </c>
      <c r="C387">
        <v>2020</v>
      </c>
      <c r="D387" t="s">
        <v>3</v>
      </c>
      <c r="E387" t="s">
        <v>32</v>
      </c>
      <c r="H387" t="s">
        <v>2467</v>
      </c>
      <c r="I387" t="s">
        <v>2468</v>
      </c>
      <c r="J387" s="36" t="s">
        <v>2469</v>
      </c>
      <c r="K387" t="s">
        <v>2470</v>
      </c>
      <c r="L387" t="s">
        <v>2471</v>
      </c>
      <c r="M387" t="s">
        <v>2472</v>
      </c>
      <c r="N387" t="s">
        <v>2473</v>
      </c>
      <c r="O387" t="s">
        <v>2474</v>
      </c>
      <c r="P387" t="s">
        <v>2475</v>
      </c>
      <c r="Y387" s="7"/>
      <c r="Z387" s="7"/>
      <c r="AA387" s="7"/>
      <c r="AB387" s="7"/>
    </row>
    <row r="388" spans="1:28" hidden="1">
      <c r="A388" s="45" t="s">
        <v>2476</v>
      </c>
      <c r="B388" s="27"/>
      <c r="C388">
        <v>2020</v>
      </c>
      <c r="D388" t="s">
        <v>2477</v>
      </c>
      <c r="E388" t="s">
        <v>768</v>
      </c>
      <c r="I388" t="s">
        <v>2478</v>
      </c>
      <c r="J388" s="36" t="s">
        <v>2479</v>
      </c>
      <c r="K388" t="s">
        <v>2480</v>
      </c>
      <c r="L388" t="s">
        <v>2481</v>
      </c>
      <c r="M388" t="s">
        <v>2482</v>
      </c>
      <c r="N388" t="s">
        <v>2483</v>
      </c>
      <c r="O388" t="s">
        <v>2484</v>
      </c>
      <c r="P388" t="s">
        <v>2485</v>
      </c>
      <c r="Q388" t="s">
        <v>2486</v>
      </c>
      <c r="Y388" s="7"/>
      <c r="Z388" s="7"/>
      <c r="AA388" s="7"/>
      <c r="AB388" s="7"/>
    </row>
    <row r="389" spans="1:28" hidden="1">
      <c r="A389" s="45" t="s">
        <v>2487</v>
      </c>
      <c r="B389" s="27" t="s">
        <v>2488</v>
      </c>
      <c r="C389">
        <v>2020</v>
      </c>
      <c r="D389" t="s">
        <v>480</v>
      </c>
      <c r="E389" t="s">
        <v>768</v>
      </c>
      <c r="H389" t="s">
        <v>2489</v>
      </c>
      <c r="I389" t="s">
        <v>209</v>
      </c>
      <c r="J389" s="36" t="s">
        <v>2490</v>
      </c>
      <c r="K389" t="s">
        <v>2491</v>
      </c>
      <c r="L389" t="s">
        <v>2492</v>
      </c>
      <c r="M389" t="s">
        <v>2493</v>
      </c>
      <c r="N389" t="s">
        <v>2494</v>
      </c>
      <c r="O389" t="s">
        <v>2495</v>
      </c>
      <c r="P389" t="s">
        <v>2496</v>
      </c>
      <c r="Q389" t="s">
        <v>2497</v>
      </c>
      <c r="R389" t="s">
        <v>2498</v>
      </c>
      <c r="S389" t="s">
        <v>2499</v>
      </c>
      <c r="Y389" s="6"/>
      <c r="Z389" s="6"/>
      <c r="AA389" s="6"/>
      <c r="AB389" s="6"/>
    </row>
    <row r="390" spans="1:28" hidden="1">
      <c r="A390" s="45" t="s">
        <v>2500</v>
      </c>
      <c r="B390" s="27" t="s">
        <v>2501</v>
      </c>
      <c r="C390">
        <v>2020</v>
      </c>
      <c r="D390" t="s">
        <v>2502</v>
      </c>
      <c r="E390" t="s">
        <v>2503</v>
      </c>
      <c r="H390" t="s">
        <v>2504</v>
      </c>
      <c r="I390" t="s">
        <v>2505</v>
      </c>
      <c r="J390" s="36" t="s">
        <v>2506</v>
      </c>
      <c r="K390" t="s">
        <v>2507</v>
      </c>
      <c r="L390" t="s">
        <v>2508</v>
      </c>
      <c r="M390" t="s">
        <v>2509</v>
      </c>
      <c r="N390" t="s">
        <v>2510</v>
      </c>
      <c r="O390" t="s">
        <v>2511</v>
      </c>
      <c r="P390" t="s">
        <v>2512</v>
      </c>
      <c r="Q390" t="s">
        <v>2513</v>
      </c>
      <c r="R390" t="s">
        <v>2514</v>
      </c>
      <c r="Y390" s="7"/>
      <c r="Z390" s="7"/>
      <c r="AA390" s="7"/>
      <c r="AB390" s="7"/>
    </row>
    <row r="391" spans="1:28" hidden="1">
      <c r="A391" s="45" t="s">
        <v>2515</v>
      </c>
      <c r="B391" s="27" t="s">
        <v>2516</v>
      </c>
      <c r="C391">
        <v>2020</v>
      </c>
      <c r="D391" t="s">
        <v>3</v>
      </c>
      <c r="E391" t="s">
        <v>32</v>
      </c>
      <c r="H391" t="s">
        <v>2517</v>
      </c>
      <c r="I391" t="s">
        <v>1497</v>
      </c>
      <c r="J391" s="36" t="s">
        <v>2518</v>
      </c>
      <c r="K391" t="s">
        <v>2519</v>
      </c>
      <c r="L391" t="s">
        <v>2520</v>
      </c>
      <c r="M391" t="s">
        <v>2521</v>
      </c>
      <c r="N391" t="s">
        <v>2522</v>
      </c>
      <c r="O391" t="s">
        <v>2523</v>
      </c>
      <c r="P391" t="s">
        <v>2524</v>
      </c>
      <c r="Q391" t="s">
        <v>2525</v>
      </c>
      <c r="R391" t="s">
        <v>2526</v>
      </c>
      <c r="S391" t="s">
        <v>2527</v>
      </c>
      <c r="T391" t="s">
        <v>2528</v>
      </c>
      <c r="U391" t="s">
        <v>2529</v>
      </c>
      <c r="Y391" s="6"/>
      <c r="Z391" s="6"/>
      <c r="AA391" s="6"/>
      <c r="AB391" s="6"/>
    </row>
    <row r="392" spans="1:28" hidden="1">
      <c r="A392" s="45" t="s">
        <v>2530</v>
      </c>
      <c r="B392" s="27" t="s">
        <v>2531</v>
      </c>
      <c r="C392">
        <v>2020</v>
      </c>
      <c r="D392" t="s">
        <v>3</v>
      </c>
      <c r="E392" t="s">
        <v>32</v>
      </c>
      <c r="H392" t="s">
        <v>2517</v>
      </c>
      <c r="I392" t="s">
        <v>2532</v>
      </c>
      <c r="J392" s="36" t="s">
        <v>2533</v>
      </c>
      <c r="K392" t="s">
        <v>2534</v>
      </c>
      <c r="L392" t="s">
        <v>2523</v>
      </c>
      <c r="M392" t="s">
        <v>2535</v>
      </c>
      <c r="N392" t="s">
        <v>2536</v>
      </c>
      <c r="O392" t="s">
        <v>2537</v>
      </c>
      <c r="P392" t="s">
        <v>2538</v>
      </c>
      <c r="Q392" t="s">
        <v>2539</v>
      </c>
      <c r="R392" t="s">
        <v>2540</v>
      </c>
      <c r="Y392" s="7"/>
      <c r="Z392" s="7"/>
      <c r="AA392" s="7"/>
      <c r="AB392" s="7"/>
    </row>
    <row r="393" spans="1:28" hidden="1">
      <c r="A393" s="45" t="s">
        <v>2541</v>
      </c>
      <c r="B393" s="27" t="s">
        <v>2542</v>
      </c>
      <c r="C393">
        <v>2020</v>
      </c>
      <c r="D393" t="s">
        <v>3</v>
      </c>
      <c r="E393" t="s">
        <v>32</v>
      </c>
      <c r="H393" t="s">
        <v>2543</v>
      </c>
      <c r="I393" t="s">
        <v>1497</v>
      </c>
      <c r="J393" s="36" t="s">
        <v>2544</v>
      </c>
      <c r="K393" t="s">
        <v>2545</v>
      </c>
      <c r="L393" t="s">
        <v>2546</v>
      </c>
      <c r="M393" t="s">
        <v>2547</v>
      </c>
      <c r="N393" t="s">
        <v>2548</v>
      </c>
      <c r="O393" t="s">
        <v>2549</v>
      </c>
      <c r="P393" t="s">
        <v>2550</v>
      </c>
      <c r="Q393" t="s">
        <v>2551</v>
      </c>
      <c r="R393" t="s">
        <v>2552</v>
      </c>
      <c r="Y393" s="6"/>
      <c r="Z393" s="6"/>
      <c r="AA393" s="6"/>
      <c r="AB393" s="6"/>
    </row>
    <row r="394" spans="1:28" hidden="1">
      <c r="A394" s="45" t="s">
        <v>2553</v>
      </c>
      <c r="B394" s="27" t="s">
        <v>2554</v>
      </c>
      <c r="C394">
        <v>2020</v>
      </c>
      <c r="D394" t="s">
        <v>3</v>
      </c>
      <c r="E394" t="s">
        <v>32</v>
      </c>
      <c r="H394" t="s">
        <v>1940</v>
      </c>
      <c r="I394" t="s">
        <v>1497</v>
      </c>
      <c r="J394" s="36" t="s">
        <v>2555</v>
      </c>
      <c r="K394" t="s">
        <v>2556</v>
      </c>
      <c r="L394" t="s">
        <v>2557</v>
      </c>
      <c r="M394" t="s">
        <v>2558</v>
      </c>
      <c r="N394" t="s">
        <v>2559</v>
      </c>
      <c r="O394" t="s">
        <v>2560</v>
      </c>
      <c r="P394" t="s">
        <v>2561</v>
      </c>
      <c r="Q394" t="s">
        <v>2562</v>
      </c>
      <c r="R394" t="s">
        <v>2545</v>
      </c>
      <c r="Y394" s="7"/>
      <c r="Z394" s="7"/>
      <c r="AA394" s="7"/>
      <c r="AB394" s="7"/>
    </row>
    <row r="395" spans="1:28" hidden="1">
      <c r="A395" s="45" t="s">
        <v>2563</v>
      </c>
      <c r="B395" s="27" t="s">
        <v>2564</v>
      </c>
      <c r="C395">
        <v>2020</v>
      </c>
      <c r="D395" t="s">
        <v>1178</v>
      </c>
      <c r="E395" t="s">
        <v>32</v>
      </c>
      <c r="H395" t="s">
        <v>1940</v>
      </c>
      <c r="I395" t="s">
        <v>1497</v>
      </c>
      <c r="J395" s="36" t="s">
        <v>2565</v>
      </c>
      <c r="K395" t="s">
        <v>2566</v>
      </c>
      <c r="L395" t="s">
        <v>2567</v>
      </c>
      <c r="M395" t="s">
        <v>2568</v>
      </c>
      <c r="N395" t="s">
        <v>2569</v>
      </c>
      <c r="O395" t="s">
        <v>2570</v>
      </c>
      <c r="P395" t="s">
        <v>2571</v>
      </c>
      <c r="Q395" t="s">
        <v>2572</v>
      </c>
      <c r="R395" t="s">
        <v>2573</v>
      </c>
      <c r="S395" t="s">
        <v>2574</v>
      </c>
      <c r="T395" t="s">
        <v>2575</v>
      </c>
      <c r="Y395" s="6"/>
      <c r="Z395" s="6"/>
      <c r="AA395" s="6"/>
      <c r="AB395" s="6"/>
    </row>
    <row r="396" spans="1:28" hidden="1">
      <c r="A396" s="45" t="s">
        <v>2576</v>
      </c>
      <c r="B396" s="27" t="s">
        <v>2577</v>
      </c>
      <c r="C396">
        <v>2020</v>
      </c>
      <c r="D396" t="s">
        <v>3</v>
      </c>
      <c r="E396" t="s">
        <v>32</v>
      </c>
      <c r="H396" t="s">
        <v>1940</v>
      </c>
      <c r="I396" t="s">
        <v>1497</v>
      </c>
      <c r="J396" s="36" t="s">
        <v>2578</v>
      </c>
      <c r="K396" t="s">
        <v>2579</v>
      </c>
      <c r="L396" t="s">
        <v>2566</v>
      </c>
      <c r="M396" t="s">
        <v>2580</v>
      </c>
      <c r="N396" t="s">
        <v>2581</v>
      </c>
      <c r="O396" t="s">
        <v>2582</v>
      </c>
      <c r="P396" t="s">
        <v>2583</v>
      </c>
      <c r="Q396" t="s">
        <v>2584</v>
      </c>
      <c r="R396" t="s">
        <v>2585</v>
      </c>
      <c r="S396" t="s">
        <v>2586</v>
      </c>
      <c r="T396" t="s">
        <v>2587</v>
      </c>
      <c r="U396" t="s">
        <v>2588</v>
      </c>
      <c r="Y396" s="7"/>
      <c r="Z396" s="7"/>
      <c r="AA396" s="7"/>
      <c r="AB396" s="7"/>
    </row>
    <row r="397" spans="1:28" hidden="1">
      <c r="A397" s="45" t="s">
        <v>2589</v>
      </c>
      <c r="B397" s="27" t="s">
        <v>2590</v>
      </c>
      <c r="C397">
        <v>2020</v>
      </c>
      <c r="D397" t="s">
        <v>3</v>
      </c>
      <c r="E397" t="s">
        <v>32</v>
      </c>
      <c r="H397" t="s">
        <v>2591</v>
      </c>
      <c r="I397" t="s">
        <v>1497</v>
      </c>
      <c r="J397" s="36" t="s">
        <v>2592</v>
      </c>
      <c r="K397" t="s">
        <v>2593</v>
      </c>
      <c r="L397" t="s">
        <v>2594</v>
      </c>
      <c r="M397" t="s">
        <v>2595</v>
      </c>
      <c r="N397" t="s">
        <v>2596</v>
      </c>
      <c r="O397" t="s">
        <v>2597</v>
      </c>
      <c r="P397" t="s">
        <v>2598</v>
      </c>
      <c r="Q397" t="s">
        <v>2592</v>
      </c>
      <c r="Y397" s="7"/>
      <c r="Z397" s="7"/>
      <c r="AA397" s="7"/>
      <c r="AB397" s="7"/>
    </row>
    <row r="398" spans="1:28" hidden="1">
      <c r="A398" s="45" t="s">
        <v>2599</v>
      </c>
      <c r="B398" s="27" t="s">
        <v>2600</v>
      </c>
      <c r="C398">
        <v>2020</v>
      </c>
      <c r="D398" t="s">
        <v>2601</v>
      </c>
      <c r="E398" t="s">
        <v>32</v>
      </c>
      <c r="H398" t="s">
        <v>2602</v>
      </c>
      <c r="I398" t="s">
        <v>1497</v>
      </c>
      <c r="J398" s="36" t="s">
        <v>2603</v>
      </c>
      <c r="K398" t="s">
        <v>2604</v>
      </c>
      <c r="L398" t="s">
        <v>2605</v>
      </c>
      <c r="M398" t="s">
        <v>2606</v>
      </c>
      <c r="N398" t="s">
        <v>2607</v>
      </c>
      <c r="O398" t="s">
        <v>2608</v>
      </c>
      <c r="P398" t="s">
        <v>2609</v>
      </c>
      <c r="Q398" t="s">
        <v>2566</v>
      </c>
      <c r="Y398" s="6"/>
      <c r="Z398" s="6"/>
      <c r="AA398" s="6"/>
      <c r="AB398" s="6"/>
    </row>
    <row r="399" spans="1:28" hidden="1">
      <c r="A399" s="45" t="s">
        <v>2610</v>
      </c>
      <c r="B399" s="27" t="s">
        <v>2611</v>
      </c>
      <c r="C399">
        <v>2020</v>
      </c>
      <c r="D399" t="s">
        <v>3</v>
      </c>
      <c r="E399" t="s">
        <v>32</v>
      </c>
      <c r="H399" t="s">
        <v>2612</v>
      </c>
      <c r="I399" t="s">
        <v>2613</v>
      </c>
      <c r="J399" s="36" t="s">
        <v>2614</v>
      </c>
      <c r="K399" t="s">
        <v>2615</v>
      </c>
      <c r="L399" t="s">
        <v>2616</v>
      </c>
      <c r="M399" t="s">
        <v>2617</v>
      </c>
      <c r="N399" t="s">
        <v>2618</v>
      </c>
      <c r="O399" t="s">
        <v>2619</v>
      </c>
      <c r="P399" t="s">
        <v>2620</v>
      </c>
      <c r="Q399" t="s">
        <v>2621</v>
      </c>
      <c r="Y399" s="7"/>
      <c r="Z399" s="7"/>
      <c r="AA399" s="7"/>
      <c r="AB399" s="7"/>
    </row>
    <row r="400" spans="1:28" hidden="1">
      <c r="A400" s="45" t="s">
        <v>2622</v>
      </c>
      <c r="B400" s="27" t="s">
        <v>2623</v>
      </c>
      <c r="C400">
        <v>2020</v>
      </c>
      <c r="D400" t="s">
        <v>3</v>
      </c>
      <c r="E400" t="s">
        <v>768</v>
      </c>
      <c r="F400" t="s">
        <v>2624</v>
      </c>
      <c r="G400" t="s">
        <v>2625</v>
      </c>
      <c r="H400" t="s">
        <v>2625</v>
      </c>
      <c r="I400" t="s">
        <v>2626</v>
      </c>
      <c r="J400" s="36" t="s">
        <v>2627</v>
      </c>
      <c r="K400" t="s">
        <v>2628</v>
      </c>
      <c r="L400" t="s">
        <v>2629</v>
      </c>
      <c r="M400" t="s">
        <v>2630</v>
      </c>
      <c r="N400" t="s">
        <v>2631</v>
      </c>
      <c r="O400" t="s">
        <v>2632</v>
      </c>
      <c r="P400" t="s">
        <v>2633</v>
      </c>
      <c r="Q400" t="s">
        <v>2634</v>
      </c>
      <c r="R400" t="s">
        <v>2635</v>
      </c>
      <c r="S400" t="s">
        <v>2636</v>
      </c>
      <c r="Y400" s="6"/>
      <c r="Z400" s="6"/>
      <c r="AA400" s="6"/>
      <c r="AB400" s="6"/>
    </row>
    <row r="401" spans="1:28" hidden="1">
      <c r="A401" s="45" t="s">
        <v>2637</v>
      </c>
      <c r="B401" s="27" t="s">
        <v>2638</v>
      </c>
      <c r="C401">
        <v>2020</v>
      </c>
      <c r="D401" t="s">
        <v>3</v>
      </c>
      <c r="E401" t="s">
        <v>32</v>
      </c>
      <c r="H401" t="s">
        <v>2639</v>
      </c>
      <c r="I401" t="s">
        <v>2640</v>
      </c>
      <c r="J401" s="36" t="s">
        <v>2641</v>
      </c>
      <c r="K401" t="s">
        <v>2642</v>
      </c>
      <c r="L401" t="s">
        <v>2643</v>
      </c>
      <c r="M401" t="s">
        <v>2644</v>
      </c>
      <c r="N401" t="s">
        <v>2645</v>
      </c>
      <c r="O401" t="s">
        <v>2646</v>
      </c>
      <c r="P401" t="s">
        <v>2647</v>
      </c>
      <c r="Q401" t="s">
        <v>2648</v>
      </c>
      <c r="R401" t="s">
        <v>2649</v>
      </c>
      <c r="S401" t="s">
        <v>2650</v>
      </c>
      <c r="Y401" s="7"/>
      <c r="Z401" s="7"/>
      <c r="AA401" s="7"/>
      <c r="AB401" s="7"/>
    </row>
    <row r="402" spans="1:28" hidden="1">
      <c r="A402" s="45" t="s">
        <v>2651</v>
      </c>
      <c r="B402" s="27" t="s">
        <v>2652</v>
      </c>
      <c r="C402">
        <v>2020</v>
      </c>
      <c r="D402" t="s">
        <v>3</v>
      </c>
      <c r="E402" t="s">
        <v>32</v>
      </c>
      <c r="H402" t="s">
        <v>2653</v>
      </c>
      <c r="I402" t="s">
        <v>2654</v>
      </c>
      <c r="J402" s="36" t="s">
        <v>2655</v>
      </c>
      <c r="K402" t="s">
        <v>2656</v>
      </c>
      <c r="L402" t="s">
        <v>2657</v>
      </c>
      <c r="M402" t="s">
        <v>2658</v>
      </c>
      <c r="N402" t="s">
        <v>2659</v>
      </c>
      <c r="O402" t="s">
        <v>2660</v>
      </c>
      <c r="P402" t="s">
        <v>2661</v>
      </c>
      <c r="Q402" t="s">
        <v>2662</v>
      </c>
      <c r="R402" t="s">
        <v>2663</v>
      </c>
      <c r="S402" t="s">
        <v>2664</v>
      </c>
      <c r="T402" t="s">
        <v>2665</v>
      </c>
      <c r="Y402" s="7"/>
      <c r="Z402" s="7"/>
      <c r="AA402" s="7"/>
      <c r="AB402" s="7"/>
    </row>
    <row r="403" spans="1:28" hidden="1">
      <c r="A403" s="45" t="s">
        <v>2666</v>
      </c>
      <c r="B403" s="27" t="s">
        <v>2667</v>
      </c>
      <c r="C403">
        <v>2020</v>
      </c>
      <c r="D403" t="s">
        <v>10</v>
      </c>
      <c r="E403" t="s">
        <v>32</v>
      </c>
      <c r="H403" t="s">
        <v>2668</v>
      </c>
      <c r="I403" t="s">
        <v>2669</v>
      </c>
      <c r="J403" s="36" t="s">
        <v>2670</v>
      </c>
      <c r="K403" t="s">
        <v>2671</v>
      </c>
      <c r="L403" t="s">
        <v>2672</v>
      </c>
      <c r="M403" t="s">
        <v>2673</v>
      </c>
      <c r="N403" t="s">
        <v>2674</v>
      </c>
      <c r="O403" t="s">
        <v>2675</v>
      </c>
      <c r="P403" t="s">
        <v>2676</v>
      </c>
      <c r="Q403" t="s">
        <v>2677</v>
      </c>
      <c r="R403" t="s">
        <v>2678</v>
      </c>
      <c r="S403" t="s">
        <v>2679</v>
      </c>
      <c r="T403" t="s">
        <v>2680</v>
      </c>
      <c r="U403" t="s">
        <v>2681</v>
      </c>
      <c r="Y403" s="6"/>
      <c r="Z403" s="6"/>
      <c r="AA403" s="6"/>
      <c r="AB403" s="6"/>
    </row>
    <row r="404" spans="1:28" hidden="1">
      <c r="A404" s="45" t="s">
        <v>2682</v>
      </c>
      <c r="B404" s="27" t="s">
        <v>2683</v>
      </c>
      <c r="C404">
        <v>2020</v>
      </c>
      <c r="D404" t="s">
        <v>2684</v>
      </c>
      <c r="E404" t="s">
        <v>768</v>
      </c>
      <c r="H404" t="s">
        <v>2685</v>
      </c>
      <c r="I404" t="s">
        <v>2686</v>
      </c>
      <c r="J404" s="36" t="s">
        <v>2687</v>
      </c>
      <c r="K404" t="s">
        <v>2688</v>
      </c>
      <c r="L404" t="s">
        <v>2689</v>
      </c>
      <c r="M404" t="s">
        <v>2690</v>
      </c>
      <c r="N404" t="s">
        <v>2691</v>
      </c>
      <c r="O404" t="s">
        <v>2692</v>
      </c>
      <c r="P404" t="s">
        <v>2693</v>
      </c>
      <c r="Q404" t="s">
        <v>2694</v>
      </c>
      <c r="Y404" s="6"/>
      <c r="Z404" s="6"/>
      <c r="AA404" s="6"/>
      <c r="AB404" s="6"/>
    </row>
    <row r="405" spans="1:28" hidden="1">
      <c r="A405" s="45" t="s">
        <v>2695</v>
      </c>
      <c r="B405" s="27" t="s">
        <v>2696</v>
      </c>
      <c r="C405">
        <v>2020</v>
      </c>
      <c r="D405" t="s">
        <v>3</v>
      </c>
      <c r="E405" t="s">
        <v>32</v>
      </c>
      <c r="H405" t="s">
        <v>2697</v>
      </c>
      <c r="I405" t="s">
        <v>2698</v>
      </c>
      <c r="J405" s="36" t="s">
        <v>2699</v>
      </c>
      <c r="K405" t="s">
        <v>2700</v>
      </c>
      <c r="L405" t="s">
        <v>2701</v>
      </c>
      <c r="M405" t="s">
        <v>2702</v>
      </c>
      <c r="N405" t="s">
        <v>2703</v>
      </c>
      <c r="O405" t="s">
        <v>2704</v>
      </c>
      <c r="P405" t="s">
        <v>2705</v>
      </c>
      <c r="Q405" t="s">
        <v>2706</v>
      </c>
      <c r="R405" t="s">
        <v>2707</v>
      </c>
      <c r="S405" t="s">
        <v>2708</v>
      </c>
      <c r="Y405" s="7"/>
      <c r="Z405" s="7"/>
      <c r="AA405" s="7"/>
      <c r="AB405" s="7"/>
    </row>
    <row r="406" spans="1:28" hidden="1">
      <c r="A406" s="45" t="s">
        <v>2709</v>
      </c>
      <c r="B406" s="27" t="s">
        <v>2710</v>
      </c>
      <c r="C406">
        <v>2020</v>
      </c>
      <c r="D406" t="s">
        <v>3</v>
      </c>
      <c r="E406" t="s">
        <v>2711</v>
      </c>
      <c r="H406" t="s">
        <v>274</v>
      </c>
      <c r="I406" t="s">
        <v>692</v>
      </c>
      <c r="J406" s="36" t="s">
        <v>2712</v>
      </c>
      <c r="K406" t="s">
        <v>2713</v>
      </c>
      <c r="L406" t="s">
        <v>2714</v>
      </c>
      <c r="M406" t="s">
        <v>2715</v>
      </c>
      <c r="N406" t="s">
        <v>2716</v>
      </c>
      <c r="O406" t="s">
        <v>2717</v>
      </c>
      <c r="P406" t="s">
        <v>2718</v>
      </c>
      <c r="Q406" t="s">
        <v>2719</v>
      </c>
      <c r="Y406" s="7"/>
      <c r="Z406" s="7"/>
      <c r="AA406" s="7"/>
      <c r="AB406" s="7"/>
    </row>
    <row r="407" spans="1:28" hidden="1">
      <c r="A407" s="45" t="s">
        <v>2720</v>
      </c>
      <c r="B407" s="27" t="s">
        <v>2721</v>
      </c>
      <c r="C407">
        <v>2020</v>
      </c>
      <c r="D407" t="s">
        <v>610</v>
      </c>
      <c r="E407" t="s">
        <v>2722</v>
      </c>
      <c r="H407" t="s">
        <v>2723</v>
      </c>
      <c r="I407" t="s">
        <v>2724</v>
      </c>
      <c r="J407" s="36" t="s">
        <v>2725</v>
      </c>
      <c r="K407" t="s">
        <v>2726</v>
      </c>
      <c r="L407" t="s">
        <v>2727</v>
      </c>
      <c r="M407" t="s">
        <v>2728</v>
      </c>
      <c r="N407" t="s">
        <v>2729</v>
      </c>
      <c r="O407" t="s">
        <v>2730</v>
      </c>
      <c r="P407" t="s">
        <v>2731</v>
      </c>
      <c r="Q407" t="s">
        <v>2732</v>
      </c>
      <c r="R407" t="s">
        <v>2733</v>
      </c>
      <c r="Y407" s="7"/>
      <c r="Z407" s="7"/>
      <c r="AA407" s="7"/>
      <c r="AB407" s="7"/>
    </row>
    <row r="408" spans="1:28" hidden="1">
      <c r="A408" s="45" t="s">
        <v>2734</v>
      </c>
      <c r="B408" s="27" t="s">
        <v>2735</v>
      </c>
      <c r="C408">
        <v>2020</v>
      </c>
      <c r="D408" t="s">
        <v>1436</v>
      </c>
      <c r="E408" t="s">
        <v>2736</v>
      </c>
      <c r="H408" t="s">
        <v>2737</v>
      </c>
      <c r="I408" t="s">
        <v>2738</v>
      </c>
      <c r="J408" s="36" t="s">
        <v>2739</v>
      </c>
      <c r="K408" t="s">
        <v>2740</v>
      </c>
      <c r="L408" t="s">
        <v>2741</v>
      </c>
      <c r="M408" t="s">
        <v>2742</v>
      </c>
      <c r="N408" t="s">
        <v>2743</v>
      </c>
      <c r="O408" t="s">
        <v>2744</v>
      </c>
      <c r="P408" t="s">
        <v>2745</v>
      </c>
      <c r="Q408" t="s">
        <v>2746</v>
      </c>
      <c r="R408" t="s">
        <v>2740</v>
      </c>
      <c r="S408" t="s">
        <v>2747</v>
      </c>
      <c r="T408" t="s">
        <v>2748</v>
      </c>
      <c r="Y408" s="6"/>
      <c r="Z408" s="6"/>
      <c r="AA408" s="6"/>
      <c r="AB408" s="6"/>
    </row>
    <row r="409" spans="1:28" hidden="1">
      <c r="A409" s="45" t="s">
        <v>2749</v>
      </c>
      <c r="B409" s="27" t="s">
        <v>2750</v>
      </c>
      <c r="C409">
        <v>2020</v>
      </c>
      <c r="D409" t="s">
        <v>2751</v>
      </c>
      <c r="E409" t="s">
        <v>2736</v>
      </c>
      <c r="H409" t="s">
        <v>2752</v>
      </c>
      <c r="I409" t="s">
        <v>2738</v>
      </c>
      <c r="J409" s="36" t="s">
        <v>2753</v>
      </c>
      <c r="K409" t="s">
        <v>2754</v>
      </c>
      <c r="L409" t="s">
        <v>2755</v>
      </c>
      <c r="M409" t="s">
        <v>2756</v>
      </c>
      <c r="N409" t="s">
        <v>2757</v>
      </c>
      <c r="O409" t="s">
        <v>2758</v>
      </c>
      <c r="P409" t="s">
        <v>2759</v>
      </c>
      <c r="Q409" t="s">
        <v>2760</v>
      </c>
      <c r="R409" t="s">
        <v>2761</v>
      </c>
      <c r="S409" t="s">
        <v>2762</v>
      </c>
      <c r="T409" t="s">
        <v>2763</v>
      </c>
      <c r="U409" t="s">
        <v>2764</v>
      </c>
      <c r="V409" t="s">
        <v>2765</v>
      </c>
      <c r="Y409" s="6"/>
      <c r="Z409" s="6"/>
      <c r="AA409" s="6"/>
      <c r="AB409" s="6"/>
    </row>
    <row r="410" spans="1:28" hidden="1">
      <c r="A410" s="45" t="s">
        <v>2766</v>
      </c>
      <c r="B410" s="27" t="s">
        <v>2767</v>
      </c>
      <c r="C410">
        <v>2020</v>
      </c>
      <c r="D410" t="s">
        <v>2768</v>
      </c>
      <c r="E410" t="s">
        <v>2736</v>
      </c>
      <c r="H410" t="s">
        <v>2769</v>
      </c>
      <c r="I410" t="s">
        <v>2738</v>
      </c>
      <c r="J410" s="36" t="s">
        <v>2770</v>
      </c>
      <c r="K410" t="s">
        <v>2771</v>
      </c>
      <c r="L410" t="s">
        <v>2772</v>
      </c>
      <c r="M410" t="s">
        <v>2773</v>
      </c>
      <c r="N410" t="s">
        <v>2774</v>
      </c>
      <c r="O410" t="s">
        <v>2775</v>
      </c>
      <c r="P410" t="s">
        <v>2776</v>
      </c>
      <c r="Q410" t="s">
        <v>2777</v>
      </c>
      <c r="R410" t="s">
        <v>2778</v>
      </c>
      <c r="Y410" s="6"/>
      <c r="Z410" s="6"/>
      <c r="AA410" s="6"/>
      <c r="AB410" s="6"/>
    </row>
    <row r="411" spans="1:28" hidden="1">
      <c r="A411" s="45" t="s">
        <v>2779</v>
      </c>
      <c r="B411" s="27" t="s">
        <v>2780</v>
      </c>
      <c r="C411">
        <v>2020</v>
      </c>
      <c r="D411" t="s">
        <v>461</v>
      </c>
      <c r="E411" t="s">
        <v>2736</v>
      </c>
      <c r="H411" t="s">
        <v>2781</v>
      </c>
      <c r="I411" t="s">
        <v>1959</v>
      </c>
      <c r="J411" s="36" t="s">
        <v>2782</v>
      </c>
      <c r="K411" t="s">
        <v>2783</v>
      </c>
      <c r="L411" t="s">
        <v>2784</v>
      </c>
      <c r="M411" t="s">
        <v>2785</v>
      </c>
      <c r="N411" t="s">
        <v>2786</v>
      </c>
      <c r="O411" t="s">
        <v>2787</v>
      </c>
      <c r="P411" t="s">
        <v>2788</v>
      </c>
      <c r="Q411" t="s">
        <v>2789</v>
      </c>
      <c r="R411" t="s">
        <v>2790</v>
      </c>
      <c r="Y411" s="7"/>
      <c r="Z411" s="7"/>
      <c r="AA411" s="7"/>
      <c r="AB411" s="7"/>
    </row>
    <row r="412" spans="1:28" hidden="1">
      <c r="A412" s="45" t="s">
        <v>2791</v>
      </c>
      <c r="B412" s="32" t="s">
        <v>2792</v>
      </c>
      <c r="C412">
        <v>2020</v>
      </c>
      <c r="D412" t="s">
        <v>177</v>
      </c>
      <c r="E412" t="s">
        <v>382</v>
      </c>
      <c r="G412" t="s">
        <v>2793</v>
      </c>
      <c r="H412" t="s">
        <v>2793</v>
      </c>
      <c r="I412" t="s">
        <v>1306</v>
      </c>
      <c r="J412" s="36" t="s">
        <v>2794</v>
      </c>
      <c r="K412" t="s">
        <v>2795</v>
      </c>
      <c r="L412" t="s">
        <v>2796</v>
      </c>
      <c r="M412" t="s">
        <v>2797</v>
      </c>
      <c r="N412" t="s">
        <v>2798</v>
      </c>
      <c r="O412" t="s">
        <v>2799</v>
      </c>
      <c r="P412" t="s">
        <v>2800</v>
      </c>
      <c r="Q412" t="s">
        <v>2801</v>
      </c>
      <c r="R412" t="s">
        <v>2802</v>
      </c>
      <c r="S412" t="s">
        <v>2803</v>
      </c>
      <c r="T412" t="s">
        <v>2804</v>
      </c>
      <c r="U412" t="s">
        <v>2805</v>
      </c>
      <c r="Y412" s="6"/>
      <c r="Z412" s="6"/>
      <c r="AA412" s="6"/>
      <c r="AB412" s="6"/>
    </row>
    <row r="413" spans="1:28" hidden="1">
      <c r="A413" s="45" t="s">
        <v>2806</v>
      </c>
      <c r="B413" s="27" t="s">
        <v>2807</v>
      </c>
      <c r="C413">
        <v>2020</v>
      </c>
      <c r="D413" t="s">
        <v>2808</v>
      </c>
      <c r="E413" t="s">
        <v>2809</v>
      </c>
      <c r="H413" t="s">
        <v>1318</v>
      </c>
      <c r="I413" t="s">
        <v>275</v>
      </c>
      <c r="J413" s="36" t="s">
        <v>2810</v>
      </c>
      <c r="K413" t="s">
        <v>2811</v>
      </c>
      <c r="L413" t="s">
        <v>2812</v>
      </c>
      <c r="M413" t="s">
        <v>2813</v>
      </c>
      <c r="N413" t="s">
        <v>2814</v>
      </c>
      <c r="O413" t="s">
        <v>2815</v>
      </c>
      <c r="P413" t="s">
        <v>2816</v>
      </c>
      <c r="Q413" t="s">
        <v>2817</v>
      </c>
      <c r="R413" t="s">
        <v>2818</v>
      </c>
      <c r="S413" t="s">
        <v>2819</v>
      </c>
      <c r="T413" t="s">
        <v>2820</v>
      </c>
      <c r="Y413" s="7"/>
      <c r="Z413" s="7"/>
      <c r="AA413" s="7"/>
      <c r="AB413" s="7"/>
    </row>
    <row r="414" spans="1:28" hidden="1">
      <c r="A414" s="45" t="s">
        <v>2821</v>
      </c>
      <c r="B414" s="27" t="s">
        <v>2822</v>
      </c>
      <c r="C414">
        <v>2020</v>
      </c>
      <c r="D414" t="s">
        <v>461</v>
      </c>
      <c r="E414" t="s">
        <v>43</v>
      </c>
      <c r="H414" t="s">
        <v>2823</v>
      </c>
      <c r="I414" t="s">
        <v>2824</v>
      </c>
      <c r="J414" s="36" t="s">
        <v>2825</v>
      </c>
      <c r="K414" t="s">
        <v>2826</v>
      </c>
      <c r="L414" t="s">
        <v>2827</v>
      </c>
      <c r="M414" t="s">
        <v>2828</v>
      </c>
      <c r="N414" t="s">
        <v>2829</v>
      </c>
      <c r="O414" t="s">
        <v>2830</v>
      </c>
      <c r="P414" t="s">
        <v>2831</v>
      </c>
      <c r="Q414" t="s">
        <v>2832</v>
      </c>
      <c r="R414" t="s">
        <v>2833</v>
      </c>
      <c r="S414" t="s">
        <v>2834</v>
      </c>
      <c r="T414" t="s">
        <v>2835</v>
      </c>
      <c r="Y414" s="7"/>
      <c r="Z414" s="7"/>
      <c r="AA414" s="7"/>
      <c r="AB414" s="7"/>
    </row>
    <row r="415" spans="1:28" hidden="1">
      <c r="A415" s="45" t="s">
        <v>2836</v>
      </c>
      <c r="B415" s="27" t="s">
        <v>2837</v>
      </c>
      <c r="C415">
        <v>2020</v>
      </c>
      <c r="D415" t="s">
        <v>170</v>
      </c>
      <c r="E415" t="s">
        <v>43</v>
      </c>
      <c r="H415" t="s">
        <v>2838</v>
      </c>
      <c r="I415" t="s">
        <v>2839</v>
      </c>
      <c r="J415" s="36" t="s">
        <v>2840</v>
      </c>
      <c r="K415" t="s">
        <v>2841</v>
      </c>
      <c r="L415" t="s">
        <v>2842</v>
      </c>
      <c r="M415" t="s">
        <v>2843</v>
      </c>
      <c r="N415" t="s">
        <v>2844</v>
      </c>
      <c r="O415" t="s">
        <v>2845</v>
      </c>
      <c r="P415" t="s">
        <v>2846</v>
      </c>
      <c r="Q415" t="s">
        <v>2847</v>
      </c>
      <c r="R415" t="s">
        <v>2847</v>
      </c>
      <c r="S415" t="s">
        <v>2848</v>
      </c>
      <c r="T415" t="s">
        <v>2849</v>
      </c>
      <c r="U415" t="s">
        <v>2850</v>
      </c>
      <c r="V415" t="s">
        <v>2842</v>
      </c>
      <c r="Y415" s="7"/>
      <c r="Z415" s="7"/>
      <c r="AA415" s="7"/>
      <c r="AB415" s="7"/>
    </row>
    <row r="416" spans="1:28" hidden="1">
      <c r="A416" s="45" t="s">
        <v>2851</v>
      </c>
      <c r="B416" s="27" t="s">
        <v>2852</v>
      </c>
      <c r="C416">
        <v>2020</v>
      </c>
      <c r="D416" t="s">
        <v>170</v>
      </c>
      <c r="E416" t="s">
        <v>43</v>
      </c>
      <c r="H416" t="s">
        <v>2853</v>
      </c>
      <c r="I416" t="s">
        <v>2854</v>
      </c>
      <c r="J416" s="36" t="s">
        <v>2855</v>
      </c>
      <c r="K416" t="s">
        <v>2856</v>
      </c>
      <c r="L416" t="s">
        <v>2857</v>
      </c>
      <c r="M416" t="s">
        <v>2858</v>
      </c>
      <c r="N416" t="s">
        <v>2859</v>
      </c>
      <c r="O416" t="s">
        <v>2860</v>
      </c>
      <c r="P416" t="s">
        <v>2861</v>
      </c>
      <c r="Q416" t="s">
        <v>2862</v>
      </c>
      <c r="R416" t="s">
        <v>2863</v>
      </c>
      <c r="S416" t="s">
        <v>2864</v>
      </c>
      <c r="T416" t="s">
        <v>2865</v>
      </c>
      <c r="Y416" s="7"/>
      <c r="Z416" s="7"/>
      <c r="AA416" s="7"/>
      <c r="AB416" s="7"/>
    </row>
    <row r="417" spans="1:28" hidden="1">
      <c r="A417" s="45" t="s">
        <v>2866</v>
      </c>
      <c r="B417" s="27" t="s">
        <v>2867</v>
      </c>
      <c r="C417">
        <v>2020</v>
      </c>
      <c r="D417" t="s">
        <v>177</v>
      </c>
      <c r="E417" t="s">
        <v>43</v>
      </c>
      <c r="G417" t="s">
        <v>1400</v>
      </c>
      <c r="H417" t="s">
        <v>2868</v>
      </c>
      <c r="I417" t="s">
        <v>2869</v>
      </c>
      <c r="J417" s="36" t="s">
        <v>2870</v>
      </c>
      <c r="K417" t="s">
        <v>2871</v>
      </c>
      <c r="L417" t="s">
        <v>2872</v>
      </c>
      <c r="M417" t="s">
        <v>2873</v>
      </c>
      <c r="N417" t="s">
        <v>2874</v>
      </c>
      <c r="O417" t="s">
        <v>2875</v>
      </c>
      <c r="P417" t="s">
        <v>2876</v>
      </c>
      <c r="Q417" t="s">
        <v>2877</v>
      </c>
      <c r="R417" t="s">
        <v>2878</v>
      </c>
      <c r="S417" t="s">
        <v>2879</v>
      </c>
      <c r="T417" t="s">
        <v>2880</v>
      </c>
      <c r="Y417" s="7"/>
      <c r="Z417" s="7"/>
      <c r="AA417" s="7"/>
      <c r="AB417" s="7"/>
    </row>
    <row r="418" spans="1:28" hidden="1">
      <c r="A418" s="45" t="s">
        <v>2881</v>
      </c>
      <c r="B418" s="27" t="s">
        <v>2882</v>
      </c>
      <c r="C418">
        <v>2020</v>
      </c>
      <c r="D418" t="s">
        <v>177</v>
      </c>
      <c r="E418" t="s">
        <v>2883</v>
      </c>
      <c r="H418" t="s">
        <v>2884</v>
      </c>
      <c r="I418" t="s">
        <v>2885</v>
      </c>
      <c r="J418" s="36" t="s">
        <v>2886</v>
      </c>
      <c r="K418" t="s">
        <v>2887</v>
      </c>
      <c r="L418" t="s">
        <v>2888</v>
      </c>
      <c r="M418" t="s">
        <v>2889</v>
      </c>
      <c r="N418" t="s">
        <v>2890</v>
      </c>
      <c r="O418" t="s">
        <v>2891</v>
      </c>
      <c r="P418" t="s">
        <v>2892</v>
      </c>
      <c r="Q418" t="s">
        <v>2893</v>
      </c>
      <c r="R418" t="s">
        <v>2894</v>
      </c>
      <c r="S418" t="s">
        <v>2895</v>
      </c>
      <c r="T418" t="s">
        <v>2896</v>
      </c>
      <c r="U418" t="s">
        <v>2897</v>
      </c>
      <c r="V418" t="s">
        <v>2898</v>
      </c>
      <c r="Y418" s="7"/>
      <c r="Z418" s="7"/>
      <c r="AA418" s="7"/>
      <c r="AB418" s="7"/>
    </row>
    <row r="419" spans="1:28" hidden="1">
      <c r="A419" s="45" t="s">
        <v>2899</v>
      </c>
      <c r="B419" s="27" t="s">
        <v>2900</v>
      </c>
      <c r="C419">
        <v>2020</v>
      </c>
      <c r="D419" t="s">
        <v>177</v>
      </c>
      <c r="E419" t="s">
        <v>585</v>
      </c>
      <c r="H419" t="s">
        <v>1625</v>
      </c>
      <c r="I419" t="s">
        <v>2901</v>
      </c>
      <c r="J419" s="36" t="s">
        <v>2902</v>
      </c>
      <c r="K419" t="s">
        <v>2903</v>
      </c>
      <c r="L419" t="s">
        <v>2904</v>
      </c>
      <c r="M419" t="s">
        <v>2905</v>
      </c>
      <c r="N419" t="s">
        <v>2906</v>
      </c>
      <c r="O419" t="s">
        <v>2907</v>
      </c>
      <c r="P419" t="s">
        <v>2908</v>
      </c>
      <c r="Q419" t="s">
        <v>2909</v>
      </c>
      <c r="R419" t="s">
        <v>2910</v>
      </c>
      <c r="Y419" s="6"/>
      <c r="Z419" s="6"/>
      <c r="AA419" s="6"/>
      <c r="AB419" s="6"/>
    </row>
    <row r="420" spans="1:28" hidden="1">
      <c r="A420" s="45" t="s">
        <v>2911</v>
      </c>
      <c r="B420" s="27" t="s">
        <v>2912</v>
      </c>
      <c r="C420">
        <v>2020</v>
      </c>
      <c r="D420" t="s">
        <v>3</v>
      </c>
      <c r="E420" t="s">
        <v>585</v>
      </c>
      <c r="H420" t="s">
        <v>2913</v>
      </c>
      <c r="I420" t="s">
        <v>2914</v>
      </c>
      <c r="J420" s="36" t="s">
        <v>2915</v>
      </c>
      <c r="K420" t="s">
        <v>2916</v>
      </c>
      <c r="L420" t="s">
        <v>2917</v>
      </c>
      <c r="M420" t="s">
        <v>2918</v>
      </c>
      <c r="N420" t="s">
        <v>2919</v>
      </c>
      <c r="O420" t="s">
        <v>2920</v>
      </c>
      <c r="P420" t="s">
        <v>2921</v>
      </c>
      <c r="Q420" t="s">
        <v>2922</v>
      </c>
      <c r="R420" t="s">
        <v>2923</v>
      </c>
      <c r="S420" t="s">
        <v>2924</v>
      </c>
      <c r="T420" t="s">
        <v>2925</v>
      </c>
      <c r="Y420" s="7"/>
      <c r="Z420" s="7"/>
      <c r="AA420" s="7"/>
      <c r="AB420" s="7"/>
    </row>
    <row r="421" spans="1:28" hidden="1">
      <c r="A421" s="45" t="s">
        <v>2926</v>
      </c>
      <c r="B421" s="27" t="s">
        <v>2927</v>
      </c>
      <c r="C421">
        <v>2020</v>
      </c>
      <c r="D421" t="s">
        <v>1178</v>
      </c>
      <c r="E421" t="s">
        <v>585</v>
      </c>
      <c r="H421" t="s">
        <v>2928</v>
      </c>
      <c r="I421" t="s">
        <v>2929</v>
      </c>
      <c r="J421" s="36" t="s">
        <v>2930</v>
      </c>
      <c r="K421" t="s">
        <v>2931</v>
      </c>
      <c r="L421" t="s">
        <v>2932</v>
      </c>
      <c r="M421" t="s">
        <v>2933</v>
      </c>
      <c r="N421" t="s">
        <v>2934</v>
      </c>
      <c r="O421" t="s">
        <v>2935</v>
      </c>
      <c r="P421" t="s">
        <v>2936</v>
      </c>
      <c r="Q421" t="s">
        <v>2937</v>
      </c>
      <c r="R421" t="s">
        <v>2938</v>
      </c>
      <c r="S421" t="s">
        <v>2939</v>
      </c>
      <c r="Y421" s="7"/>
      <c r="Z421" s="7"/>
      <c r="AA421" s="7"/>
      <c r="AB421" s="7"/>
    </row>
    <row r="422" spans="1:28" hidden="1">
      <c r="A422" s="45" t="s">
        <v>2940</v>
      </c>
      <c r="B422" s="27" t="s">
        <v>2941</v>
      </c>
      <c r="C422">
        <v>2020</v>
      </c>
      <c r="D422" t="s">
        <v>3</v>
      </c>
      <c r="E422" t="s">
        <v>585</v>
      </c>
      <c r="G422" t="s">
        <v>1381</v>
      </c>
      <c r="I422" t="s">
        <v>1976</v>
      </c>
      <c r="J422" s="36" t="s">
        <v>2942</v>
      </c>
      <c r="K422" t="s">
        <v>2943</v>
      </c>
      <c r="L422" t="s">
        <v>2944</v>
      </c>
      <c r="M422" t="s">
        <v>2945</v>
      </c>
      <c r="N422" t="s">
        <v>2946</v>
      </c>
      <c r="O422" t="s">
        <v>2947</v>
      </c>
      <c r="P422" t="s">
        <v>2948</v>
      </c>
      <c r="Q422" t="s">
        <v>2949</v>
      </c>
      <c r="R422" t="s">
        <v>2950</v>
      </c>
      <c r="S422" t="s">
        <v>2951</v>
      </c>
      <c r="Y422" s="7"/>
      <c r="Z422" s="7"/>
      <c r="AA422" s="7"/>
      <c r="AB422" s="7"/>
    </row>
    <row r="423" spans="1:28" hidden="1">
      <c r="A423" s="45" t="s">
        <v>2952</v>
      </c>
      <c r="B423" s="27" t="s">
        <v>2953</v>
      </c>
      <c r="C423">
        <v>2020</v>
      </c>
      <c r="D423" t="s">
        <v>3</v>
      </c>
      <c r="E423" t="s">
        <v>53</v>
      </c>
      <c r="I423" t="s">
        <v>2954</v>
      </c>
      <c r="J423" s="36" t="s">
        <v>2955</v>
      </c>
      <c r="K423" t="s">
        <v>2956</v>
      </c>
      <c r="L423" t="s">
        <v>2957</v>
      </c>
      <c r="M423" t="s">
        <v>2958</v>
      </c>
      <c r="N423" t="s">
        <v>2959</v>
      </c>
      <c r="O423" t="s">
        <v>2960</v>
      </c>
      <c r="P423" t="s">
        <v>2961</v>
      </c>
      <c r="Q423" t="s">
        <v>2962</v>
      </c>
      <c r="R423" t="s">
        <v>2963</v>
      </c>
      <c r="S423" t="s">
        <v>2964</v>
      </c>
      <c r="T423" t="s">
        <v>2965</v>
      </c>
      <c r="U423" t="s">
        <v>2966</v>
      </c>
      <c r="Y423" s="7"/>
      <c r="Z423" s="7"/>
      <c r="AA423" s="7"/>
      <c r="AB423" s="7"/>
    </row>
    <row r="424" spans="1:28" hidden="1">
      <c r="A424" s="45" t="s">
        <v>2967</v>
      </c>
      <c r="B424" s="27" t="s">
        <v>2968</v>
      </c>
      <c r="C424">
        <v>2020</v>
      </c>
      <c r="D424" t="s">
        <v>3</v>
      </c>
      <c r="E424" t="s">
        <v>53</v>
      </c>
      <c r="H424" t="s">
        <v>2969</v>
      </c>
      <c r="I424" t="s">
        <v>2970</v>
      </c>
      <c r="J424" s="36" t="s">
        <v>2971</v>
      </c>
      <c r="K424" t="s">
        <v>2972</v>
      </c>
      <c r="L424" t="s">
        <v>2973</v>
      </c>
      <c r="M424" t="s">
        <v>2974</v>
      </c>
      <c r="N424" t="s">
        <v>2975</v>
      </c>
      <c r="Y424" s="7"/>
      <c r="Z424" s="7"/>
      <c r="AA424" s="7"/>
      <c r="AB424" s="7"/>
    </row>
    <row r="425" spans="1:28">
      <c r="A425" s="43" t="s">
        <v>2976</v>
      </c>
      <c r="B425" s="27" t="s">
        <v>2977</v>
      </c>
      <c r="C425">
        <v>2020</v>
      </c>
      <c r="D425" t="s">
        <v>578</v>
      </c>
      <c r="E425" t="s">
        <v>2978</v>
      </c>
      <c r="G425" t="s">
        <v>2979</v>
      </c>
      <c r="H425" t="s">
        <v>2980</v>
      </c>
      <c r="I425" t="s">
        <v>262</v>
      </c>
      <c r="J425" s="36" t="s">
        <v>2981</v>
      </c>
      <c r="Y425" s="7"/>
      <c r="Z425" s="7"/>
      <c r="AA425" s="7"/>
      <c r="AB425" s="7"/>
    </row>
    <row r="426" spans="1:28" hidden="1">
      <c r="A426" s="45" t="s">
        <v>2982</v>
      </c>
      <c r="B426" s="27" t="s">
        <v>2983</v>
      </c>
      <c r="C426">
        <v>2020</v>
      </c>
      <c r="D426" t="s">
        <v>3</v>
      </c>
      <c r="E426" t="s">
        <v>2978</v>
      </c>
      <c r="H426" t="s">
        <v>763</v>
      </c>
      <c r="I426" t="s">
        <v>2984</v>
      </c>
      <c r="J426" s="36" t="s">
        <v>2985</v>
      </c>
      <c r="K426" t="s">
        <v>2986</v>
      </c>
      <c r="L426" t="s">
        <v>2987</v>
      </c>
      <c r="M426" t="s">
        <v>2988</v>
      </c>
      <c r="N426" t="s">
        <v>2989</v>
      </c>
      <c r="O426" t="s">
        <v>2990</v>
      </c>
      <c r="P426" t="s">
        <v>2991</v>
      </c>
      <c r="Q426" t="s">
        <v>2992</v>
      </c>
      <c r="R426" t="s">
        <v>2993</v>
      </c>
      <c r="Y426" s="7"/>
      <c r="Z426" s="7"/>
      <c r="AA426" s="7"/>
      <c r="AB426" s="7"/>
    </row>
    <row r="427" spans="1:28" hidden="1">
      <c r="A427" s="45" t="s">
        <v>2994</v>
      </c>
      <c r="B427" s="27" t="s">
        <v>2995</v>
      </c>
      <c r="C427">
        <v>2020</v>
      </c>
      <c r="D427" t="s">
        <v>170</v>
      </c>
      <c r="E427" t="s">
        <v>1010</v>
      </c>
      <c r="G427" t="s">
        <v>2996</v>
      </c>
      <c r="I427" t="s">
        <v>2997</v>
      </c>
      <c r="J427" s="36" t="s">
        <v>2998</v>
      </c>
      <c r="K427" t="s">
        <v>2999</v>
      </c>
      <c r="L427" t="s">
        <v>3000</v>
      </c>
      <c r="M427" t="s">
        <v>3001</v>
      </c>
      <c r="N427" t="s">
        <v>3002</v>
      </c>
      <c r="O427" t="s">
        <v>3003</v>
      </c>
      <c r="P427" t="s">
        <v>3004</v>
      </c>
      <c r="Q427" t="s">
        <v>3005</v>
      </c>
      <c r="R427" t="s">
        <v>3006</v>
      </c>
      <c r="S427" t="s">
        <v>3007</v>
      </c>
      <c r="Y427" s="7"/>
      <c r="Z427" s="7"/>
      <c r="AA427" s="7"/>
      <c r="AB427" s="7"/>
    </row>
    <row r="428" spans="1:28" hidden="1">
      <c r="A428" s="47" t="s">
        <v>3008</v>
      </c>
      <c r="B428" s="27" t="s">
        <v>3009</v>
      </c>
      <c r="C428">
        <v>2020</v>
      </c>
      <c r="D428" t="s">
        <v>177</v>
      </c>
      <c r="E428" t="s">
        <v>1010</v>
      </c>
      <c r="G428" t="s">
        <v>3010</v>
      </c>
      <c r="H428" t="s">
        <v>384</v>
      </c>
      <c r="I428" t="s">
        <v>3011</v>
      </c>
      <c r="J428" s="36" t="s">
        <v>3012</v>
      </c>
      <c r="K428" t="s">
        <v>3013</v>
      </c>
      <c r="L428" t="s">
        <v>3014</v>
      </c>
      <c r="M428" t="s">
        <v>3015</v>
      </c>
      <c r="N428" t="s">
        <v>3016</v>
      </c>
      <c r="O428" t="s">
        <v>3017</v>
      </c>
      <c r="P428" t="s">
        <v>3018</v>
      </c>
      <c r="Y428" s="7"/>
      <c r="Z428" s="7"/>
      <c r="AA428" s="7"/>
      <c r="AB428" s="7"/>
    </row>
    <row r="429" spans="1:28" hidden="1">
      <c r="A429" s="47" t="s">
        <v>3019</v>
      </c>
      <c r="B429" s="27" t="s">
        <v>3020</v>
      </c>
      <c r="C429">
        <v>2020</v>
      </c>
      <c r="D429" t="s">
        <v>170</v>
      </c>
      <c r="E429" t="s">
        <v>1010</v>
      </c>
      <c r="G429" t="s">
        <v>3021</v>
      </c>
      <c r="I429" t="s">
        <v>3022</v>
      </c>
      <c r="J429" s="36" t="s">
        <v>3023</v>
      </c>
      <c r="K429" t="s">
        <v>3024</v>
      </c>
      <c r="L429" t="s">
        <v>3025</v>
      </c>
      <c r="M429" t="s">
        <v>3026</v>
      </c>
      <c r="N429" t="s">
        <v>3027</v>
      </c>
      <c r="O429" t="s">
        <v>3028</v>
      </c>
      <c r="P429" t="s">
        <v>3029</v>
      </c>
      <c r="Q429" t="s">
        <v>3030</v>
      </c>
      <c r="R429" t="s">
        <v>3031</v>
      </c>
      <c r="Y429" s="7"/>
      <c r="Z429" s="7"/>
      <c r="AA429" s="7"/>
      <c r="AB429" s="7"/>
    </row>
    <row r="430" spans="1:28" hidden="1">
      <c r="A430" s="47" t="s">
        <v>3032</v>
      </c>
      <c r="B430" s="27" t="s">
        <v>3033</v>
      </c>
      <c r="C430">
        <v>2020</v>
      </c>
      <c r="D430" t="s">
        <v>1279</v>
      </c>
      <c r="E430" t="s">
        <v>1010</v>
      </c>
      <c r="H430" t="s">
        <v>1078</v>
      </c>
      <c r="I430" t="s">
        <v>965</v>
      </c>
      <c r="J430" s="36" t="s">
        <v>3034</v>
      </c>
      <c r="K430" t="s">
        <v>3035</v>
      </c>
      <c r="L430" t="s">
        <v>3036</v>
      </c>
      <c r="M430" t="s">
        <v>3037</v>
      </c>
      <c r="N430" t="s">
        <v>3038</v>
      </c>
      <c r="O430" t="s">
        <v>3039</v>
      </c>
      <c r="P430" t="s">
        <v>3040</v>
      </c>
      <c r="Q430" t="s">
        <v>3041</v>
      </c>
      <c r="R430" t="s">
        <v>3042</v>
      </c>
      <c r="Y430" s="7"/>
      <c r="Z430" s="7"/>
      <c r="AA430" s="7"/>
      <c r="AB430" s="7"/>
    </row>
    <row r="431" spans="1:28" hidden="1">
      <c r="A431" s="47" t="s">
        <v>3043</v>
      </c>
      <c r="B431" s="27" t="s">
        <v>3044</v>
      </c>
      <c r="C431">
        <v>2020</v>
      </c>
      <c r="D431" t="s">
        <v>453</v>
      </c>
      <c r="E431" t="s">
        <v>251</v>
      </c>
      <c r="I431" t="s">
        <v>3045</v>
      </c>
      <c r="J431" s="36" t="s">
        <v>3046</v>
      </c>
      <c r="K431" t="s">
        <v>3047</v>
      </c>
      <c r="L431" t="s">
        <v>3048</v>
      </c>
      <c r="M431" t="s">
        <v>3049</v>
      </c>
      <c r="N431" t="s">
        <v>3050</v>
      </c>
      <c r="Y431" s="6"/>
      <c r="Z431" s="6"/>
      <c r="AA431" s="6"/>
      <c r="AB431" s="6"/>
    </row>
    <row r="432" spans="1:28" hidden="1">
      <c r="A432" s="47" t="s">
        <v>3051</v>
      </c>
      <c r="B432" s="27" t="s">
        <v>3052</v>
      </c>
      <c r="C432">
        <v>2019</v>
      </c>
      <c r="D432" t="s">
        <v>3053</v>
      </c>
      <c r="E432" t="s">
        <v>11</v>
      </c>
      <c r="H432" t="s">
        <v>3054</v>
      </c>
      <c r="I432" t="s">
        <v>3055</v>
      </c>
      <c r="J432" s="36" t="s">
        <v>3056</v>
      </c>
      <c r="K432" t="s">
        <v>3057</v>
      </c>
      <c r="L432" t="s">
        <v>3058</v>
      </c>
      <c r="M432" t="s">
        <v>3059</v>
      </c>
      <c r="Y432" s="6"/>
      <c r="Z432" s="6"/>
      <c r="AA432" s="6"/>
      <c r="AB432" s="6"/>
    </row>
    <row r="433" spans="1:28" hidden="1">
      <c r="A433" s="47" t="s">
        <v>3060</v>
      </c>
      <c r="B433" s="27" t="s">
        <v>3061</v>
      </c>
      <c r="C433">
        <v>2020</v>
      </c>
      <c r="D433" t="s">
        <v>3062</v>
      </c>
      <c r="E433" t="s">
        <v>251</v>
      </c>
      <c r="G433" t="s">
        <v>3063</v>
      </c>
      <c r="H433" t="s">
        <v>1078</v>
      </c>
      <c r="I433" t="s">
        <v>2049</v>
      </c>
      <c r="J433" s="36" t="s">
        <v>3064</v>
      </c>
      <c r="K433" t="s">
        <v>3065</v>
      </c>
      <c r="L433" t="s">
        <v>3066</v>
      </c>
      <c r="M433" t="s">
        <v>3067</v>
      </c>
      <c r="N433" t="s">
        <v>3068</v>
      </c>
      <c r="O433" t="s">
        <v>3069</v>
      </c>
      <c r="P433" t="s">
        <v>3070</v>
      </c>
      <c r="Q433" t="s">
        <v>3071</v>
      </c>
      <c r="Y433" s="7"/>
      <c r="Z433" s="7"/>
      <c r="AA433" s="7"/>
      <c r="AB433" s="7"/>
    </row>
    <row r="434" spans="1:28" hidden="1">
      <c r="A434" s="47" t="s">
        <v>3072</v>
      </c>
      <c r="B434" s="27" t="s">
        <v>3073</v>
      </c>
      <c r="C434">
        <v>2020</v>
      </c>
      <c r="D434" t="s">
        <v>3074</v>
      </c>
      <c r="E434" t="s">
        <v>251</v>
      </c>
      <c r="G434" t="s">
        <v>3075</v>
      </c>
      <c r="I434" t="s">
        <v>3076</v>
      </c>
      <c r="J434" s="36" t="s">
        <v>3077</v>
      </c>
      <c r="K434" t="s">
        <v>3078</v>
      </c>
      <c r="L434" t="s">
        <v>3079</v>
      </c>
      <c r="M434" t="s">
        <v>3080</v>
      </c>
      <c r="N434" t="s">
        <v>3081</v>
      </c>
      <c r="O434" t="s">
        <v>3082</v>
      </c>
      <c r="P434" t="s">
        <v>3083</v>
      </c>
      <c r="Q434" t="s">
        <v>3084</v>
      </c>
      <c r="R434" t="s">
        <v>3085</v>
      </c>
      <c r="S434" t="s">
        <v>3086</v>
      </c>
      <c r="Y434" s="7"/>
      <c r="Z434" s="7"/>
      <c r="AA434" s="7"/>
      <c r="AB434" s="7"/>
    </row>
    <row r="435" spans="1:28" hidden="1">
      <c r="A435" s="47" t="s">
        <v>3087</v>
      </c>
      <c r="B435" s="27" t="s">
        <v>3088</v>
      </c>
      <c r="C435">
        <v>2020</v>
      </c>
      <c r="D435" t="s">
        <v>3</v>
      </c>
      <c r="E435" t="s">
        <v>251</v>
      </c>
      <c r="H435" t="s">
        <v>3089</v>
      </c>
      <c r="I435" t="s">
        <v>3076</v>
      </c>
      <c r="J435" s="36" t="s">
        <v>3090</v>
      </c>
      <c r="K435" t="s">
        <v>3091</v>
      </c>
      <c r="L435" t="s">
        <v>3092</v>
      </c>
      <c r="M435" t="s">
        <v>3093</v>
      </c>
      <c r="N435" t="s">
        <v>3094</v>
      </c>
      <c r="O435" t="s">
        <v>3095</v>
      </c>
      <c r="P435" t="s">
        <v>3096</v>
      </c>
      <c r="Q435" t="s">
        <v>3097</v>
      </c>
      <c r="R435" t="s">
        <v>3098</v>
      </c>
      <c r="S435" t="s">
        <v>3099</v>
      </c>
      <c r="T435" t="s">
        <v>3100</v>
      </c>
      <c r="Y435" s="7"/>
      <c r="Z435" s="7"/>
      <c r="AA435" s="7"/>
      <c r="AB435" s="7"/>
    </row>
    <row r="436" spans="1:28" hidden="1">
      <c r="A436" s="47" t="s">
        <v>3101</v>
      </c>
      <c r="B436" s="27" t="s">
        <v>3102</v>
      </c>
      <c r="C436">
        <v>2020</v>
      </c>
      <c r="D436" t="s">
        <v>3</v>
      </c>
      <c r="E436" t="s">
        <v>251</v>
      </c>
      <c r="G436" t="s">
        <v>1337</v>
      </c>
      <c r="H436" t="s">
        <v>239</v>
      </c>
      <c r="I436" t="s">
        <v>3076</v>
      </c>
      <c r="J436" s="36" t="s">
        <v>3103</v>
      </c>
      <c r="K436" t="s">
        <v>3104</v>
      </c>
      <c r="L436" t="s">
        <v>3105</v>
      </c>
      <c r="M436" t="s">
        <v>3106</v>
      </c>
      <c r="N436" t="s">
        <v>3107</v>
      </c>
      <c r="O436" t="s">
        <v>3108</v>
      </c>
      <c r="P436" t="s">
        <v>3109</v>
      </c>
      <c r="Q436" t="s">
        <v>3110</v>
      </c>
      <c r="R436" t="s">
        <v>3111</v>
      </c>
      <c r="S436" t="s">
        <v>3112</v>
      </c>
      <c r="T436" t="s">
        <v>3113</v>
      </c>
      <c r="U436" t="s">
        <v>3114</v>
      </c>
      <c r="Y436" s="7"/>
      <c r="Z436" s="7"/>
      <c r="AA436" s="7"/>
      <c r="AB436" s="7"/>
    </row>
    <row r="437" spans="1:28" hidden="1">
      <c r="A437" s="47" t="s">
        <v>3115</v>
      </c>
      <c r="B437" s="27" t="s">
        <v>3116</v>
      </c>
      <c r="C437">
        <v>2020</v>
      </c>
      <c r="D437" t="s">
        <v>3</v>
      </c>
      <c r="E437" t="s">
        <v>251</v>
      </c>
      <c r="H437" t="s">
        <v>3117</v>
      </c>
      <c r="I437" t="s">
        <v>3076</v>
      </c>
      <c r="J437" s="36" t="s">
        <v>3118</v>
      </c>
      <c r="K437" t="s">
        <v>3119</v>
      </c>
      <c r="L437" t="s">
        <v>3120</v>
      </c>
      <c r="M437" t="s">
        <v>3121</v>
      </c>
      <c r="N437" t="s">
        <v>3122</v>
      </c>
      <c r="O437" t="s">
        <v>3123</v>
      </c>
      <c r="P437" t="s">
        <v>3124</v>
      </c>
      <c r="Q437" t="s">
        <v>3125</v>
      </c>
      <c r="R437" t="s">
        <v>3126</v>
      </c>
      <c r="S437" t="s">
        <v>3127</v>
      </c>
      <c r="T437" t="s">
        <v>1559</v>
      </c>
      <c r="Y437" s="7"/>
      <c r="Z437" s="7"/>
      <c r="AA437" s="7"/>
      <c r="AB437" s="7"/>
    </row>
    <row r="438" spans="1:28" hidden="1">
      <c r="A438" s="47" t="s">
        <v>3128</v>
      </c>
      <c r="B438" s="27" t="s">
        <v>3129</v>
      </c>
      <c r="C438">
        <v>2020</v>
      </c>
      <c r="D438" t="s">
        <v>3</v>
      </c>
      <c r="E438" t="s">
        <v>251</v>
      </c>
      <c r="H438" t="s">
        <v>3130</v>
      </c>
      <c r="I438" t="s">
        <v>3076</v>
      </c>
      <c r="J438" s="36" t="s">
        <v>3131</v>
      </c>
      <c r="K438" t="s">
        <v>3132</v>
      </c>
      <c r="L438" t="s">
        <v>3133</v>
      </c>
      <c r="M438" t="s">
        <v>3134</v>
      </c>
      <c r="N438" t="s">
        <v>3135</v>
      </c>
      <c r="O438" t="s">
        <v>3136</v>
      </c>
      <c r="P438" t="s">
        <v>3137</v>
      </c>
      <c r="Q438" t="s">
        <v>3138</v>
      </c>
      <c r="R438" t="s">
        <v>3139</v>
      </c>
      <c r="S438" t="s">
        <v>3140</v>
      </c>
      <c r="Y438" s="6"/>
      <c r="Z438" s="6"/>
      <c r="AA438" s="6"/>
      <c r="AB438" s="6"/>
    </row>
    <row r="439" spans="1:28" hidden="1">
      <c r="A439" s="47" t="s">
        <v>3141</v>
      </c>
      <c r="B439" s="27" t="s">
        <v>3142</v>
      </c>
      <c r="C439">
        <v>2020</v>
      </c>
      <c r="D439" t="s">
        <v>3143</v>
      </c>
      <c r="E439" t="s">
        <v>37</v>
      </c>
      <c r="G439" t="s">
        <v>246</v>
      </c>
      <c r="H439" t="s">
        <v>246</v>
      </c>
      <c r="J439" s="36" t="s">
        <v>3144</v>
      </c>
      <c r="K439" t="s">
        <v>3145</v>
      </c>
      <c r="L439" t="s">
        <v>3146</v>
      </c>
      <c r="M439" t="s">
        <v>3147</v>
      </c>
      <c r="N439" t="s">
        <v>3148</v>
      </c>
      <c r="O439" t="s">
        <v>3149</v>
      </c>
      <c r="P439" t="s">
        <v>3150</v>
      </c>
      <c r="Q439" t="s">
        <v>3151</v>
      </c>
      <c r="R439" t="s">
        <v>3152</v>
      </c>
      <c r="S439" t="s">
        <v>3153</v>
      </c>
      <c r="Y439" s="7"/>
      <c r="Z439" s="7"/>
      <c r="AA439" s="7"/>
      <c r="AB439" s="7"/>
    </row>
    <row r="440" spans="1:28" hidden="1">
      <c r="A440" s="47" t="s">
        <v>3154</v>
      </c>
      <c r="B440" s="27" t="s">
        <v>3155</v>
      </c>
      <c r="C440">
        <v>2020</v>
      </c>
      <c r="D440" t="s">
        <v>3</v>
      </c>
      <c r="E440" t="s">
        <v>251</v>
      </c>
      <c r="G440" t="s">
        <v>3156</v>
      </c>
      <c r="I440" t="s">
        <v>3157</v>
      </c>
      <c r="J440" s="36" t="s">
        <v>3158</v>
      </c>
      <c r="K440" t="s">
        <v>3159</v>
      </c>
      <c r="L440" t="s">
        <v>3160</v>
      </c>
      <c r="M440" t="s">
        <v>3161</v>
      </c>
      <c r="N440" t="s">
        <v>3162</v>
      </c>
      <c r="O440" t="s">
        <v>3163</v>
      </c>
      <c r="P440" t="s">
        <v>3164</v>
      </c>
      <c r="Q440" t="s">
        <v>3165</v>
      </c>
      <c r="R440" t="s">
        <v>3166</v>
      </c>
      <c r="S440" t="s">
        <v>3167</v>
      </c>
      <c r="Y440" s="7"/>
      <c r="Z440" s="7"/>
      <c r="AA440" s="7"/>
      <c r="AB440" s="7"/>
    </row>
    <row r="441" spans="1:28" hidden="1">
      <c r="A441" s="47" t="s">
        <v>3168</v>
      </c>
      <c r="B441" s="27" t="s">
        <v>3169</v>
      </c>
      <c r="C441">
        <v>2020</v>
      </c>
      <c r="D441" t="s">
        <v>177</v>
      </c>
      <c r="E441" t="s">
        <v>251</v>
      </c>
      <c r="G441" t="s">
        <v>813</v>
      </c>
      <c r="I441" t="s">
        <v>1079</v>
      </c>
      <c r="J441" s="36" t="s">
        <v>3170</v>
      </c>
      <c r="K441" t="s">
        <v>3171</v>
      </c>
      <c r="L441" t="s">
        <v>3172</v>
      </c>
      <c r="M441" t="s">
        <v>3173</v>
      </c>
      <c r="N441" t="s">
        <v>3174</v>
      </c>
      <c r="O441" t="s">
        <v>3175</v>
      </c>
      <c r="P441" t="s">
        <v>3176</v>
      </c>
      <c r="Q441" t="s">
        <v>3177</v>
      </c>
      <c r="R441" t="s">
        <v>3178</v>
      </c>
      <c r="S441" t="s">
        <v>3179</v>
      </c>
      <c r="T441" t="s">
        <v>3180</v>
      </c>
      <c r="U441" t="s">
        <v>3181</v>
      </c>
      <c r="V441" t="s">
        <v>3182</v>
      </c>
      <c r="Y441" s="6"/>
      <c r="Z441" s="6"/>
      <c r="AA441" s="6"/>
      <c r="AB441" s="6"/>
    </row>
    <row r="442" spans="1:28" hidden="1">
      <c r="A442" s="47" t="s">
        <v>3183</v>
      </c>
      <c r="B442" s="27" t="s">
        <v>3184</v>
      </c>
      <c r="C442">
        <v>2020</v>
      </c>
      <c r="D442" t="s">
        <v>3185</v>
      </c>
      <c r="E442" t="s">
        <v>213</v>
      </c>
      <c r="H442" t="s">
        <v>3186</v>
      </c>
      <c r="I442" t="s">
        <v>1079</v>
      </c>
      <c r="J442" s="36" t="s">
        <v>3187</v>
      </c>
      <c r="K442" t="s">
        <v>3188</v>
      </c>
      <c r="L442" t="s">
        <v>3189</v>
      </c>
      <c r="M442" t="s">
        <v>3190</v>
      </c>
      <c r="N442" t="s">
        <v>3191</v>
      </c>
      <c r="O442" t="s">
        <v>3192</v>
      </c>
      <c r="P442" t="s">
        <v>3193</v>
      </c>
      <c r="Y442" s="7"/>
      <c r="Z442" s="7"/>
      <c r="AA442" s="7"/>
      <c r="AB442" s="7"/>
    </row>
    <row r="443" spans="1:28" hidden="1">
      <c r="A443" s="47" t="s">
        <v>3194</v>
      </c>
      <c r="B443" s="27" t="s">
        <v>3195</v>
      </c>
      <c r="C443">
        <v>2020</v>
      </c>
      <c r="D443" t="s">
        <v>2768</v>
      </c>
      <c r="E443" t="s">
        <v>251</v>
      </c>
      <c r="G443" t="s">
        <v>3196</v>
      </c>
      <c r="I443" t="s">
        <v>1079</v>
      </c>
      <c r="J443" s="36" t="s">
        <v>3197</v>
      </c>
      <c r="K443" t="s">
        <v>3198</v>
      </c>
      <c r="L443" t="s">
        <v>3199</v>
      </c>
      <c r="M443" t="s">
        <v>3200</v>
      </c>
      <c r="N443" t="s">
        <v>3201</v>
      </c>
      <c r="O443" t="s">
        <v>3202</v>
      </c>
      <c r="P443" t="s">
        <v>3203</v>
      </c>
      <c r="Q443" t="s">
        <v>3204</v>
      </c>
      <c r="R443" t="s">
        <v>3205</v>
      </c>
      <c r="S443" t="s">
        <v>3206</v>
      </c>
      <c r="T443" t="s">
        <v>3207</v>
      </c>
      <c r="U443" t="s">
        <v>3208</v>
      </c>
      <c r="Y443" s="6"/>
      <c r="Z443" s="6"/>
      <c r="AA443" s="6"/>
      <c r="AB443" s="6"/>
    </row>
    <row r="444" spans="1:28" hidden="1">
      <c r="A444" s="47" t="s">
        <v>3209</v>
      </c>
      <c r="B444" s="27" t="s">
        <v>3210</v>
      </c>
      <c r="C444">
        <v>2020</v>
      </c>
      <c r="D444" t="s">
        <v>2768</v>
      </c>
      <c r="E444" t="s">
        <v>251</v>
      </c>
      <c r="G444" t="s">
        <v>3196</v>
      </c>
      <c r="H444" t="s">
        <v>3211</v>
      </c>
      <c r="I444" t="s">
        <v>1079</v>
      </c>
      <c r="J444" s="36" t="s">
        <v>3212</v>
      </c>
      <c r="K444" t="s">
        <v>3213</v>
      </c>
      <c r="L444" t="s">
        <v>3214</v>
      </c>
      <c r="M444" t="s">
        <v>3215</v>
      </c>
      <c r="N444" t="s">
        <v>3216</v>
      </c>
      <c r="O444" t="s">
        <v>3217</v>
      </c>
      <c r="P444" t="s">
        <v>3218</v>
      </c>
      <c r="Q444" t="s">
        <v>3219</v>
      </c>
      <c r="R444" t="s">
        <v>3220</v>
      </c>
      <c r="Y444" s="7"/>
      <c r="Z444" s="7"/>
      <c r="AA444" s="7"/>
      <c r="AB444" s="7"/>
    </row>
    <row r="445" spans="1:28" hidden="1">
      <c r="A445" s="47" t="s">
        <v>3221</v>
      </c>
      <c r="B445" s="27" t="s">
        <v>3222</v>
      </c>
      <c r="C445">
        <v>2020</v>
      </c>
      <c r="D445" t="s">
        <v>3223</v>
      </c>
      <c r="E445" t="s">
        <v>251</v>
      </c>
      <c r="H445" t="s">
        <v>3224</v>
      </c>
      <c r="I445" t="s">
        <v>1079</v>
      </c>
      <c r="J445" s="36" t="s">
        <v>3225</v>
      </c>
      <c r="K445" t="s">
        <v>3226</v>
      </c>
      <c r="L445" t="s">
        <v>3227</v>
      </c>
      <c r="M445" t="s">
        <v>3228</v>
      </c>
      <c r="N445" t="s">
        <v>3229</v>
      </c>
      <c r="O445" t="s">
        <v>3230</v>
      </c>
      <c r="P445" t="s">
        <v>3231</v>
      </c>
      <c r="Q445" t="s">
        <v>3232</v>
      </c>
      <c r="R445" t="s">
        <v>3233</v>
      </c>
      <c r="S445" t="s">
        <v>3234</v>
      </c>
      <c r="T445" t="s">
        <v>3235</v>
      </c>
      <c r="U445" t="s">
        <v>3236</v>
      </c>
      <c r="V445" t="s">
        <v>3237</v>
      </c>
      <c r="Y445" s="6"/>
      <c r="Z445" s="6"/>
      <c r="AA445" s="6"/>
      <c r="AB445" s="6"/>
    </row>
    <row r="446" spans="1:28" hidden="1">
      <c r="A446" s="47" t="s">
        <v>3238</v>
      </c>
      <c r="B446" s="27" t="s">
        <v>3239</v>
      </c>
      <c r="C446">
        <v>2020</v>
      </c>
      <c r="D446" t="s">
        <v>3</v>
      </c>
      <c r="E446" t="s">
        <v>251</v>
      </c>
      <c r="G446" t="s">
        <v>3240</v>
      </c>
      <c r="I446" t="s">
        <v>1079</v>
      </c>
      <c r="J446" s="36" t="s">
        <v>3241</v>
      </c>
      <c r="K446" t="s">
        <v>3242</v>
      </c>
      <c r="L446" t="s">
        <v>3243</v>
      </c>
      <c r="M446" t="s">
        <v>3244</v>
      </c>
      <c r="N446" t="s">
        <v>3245</v>
      </c>
      <c r="O446" t="s">
        <v>3246</v>
      </c>
      <c r="P446" t="s">
        <v>3247</v>
      </c>
      <c r="Q446" t="s">
        <v>3248</v>
      </c>
      <c r="R446" t="s">
        <v>3249</v>
      </c>
      <c r="S446" t="s">
        <v>3250</v>
      </c>
      <c r="T446" t="s">
        <v>3251</v>
      </c>
      <c r="Y446" s="7"/>
      <c r="Z446" s="7"/>
      <c r="AA446" s="7"/>
      <c r="AB446" s="7"/>
    </row>
    <row r="447" spans="1:28" hidden="1">
      <c r="A447" s="47" t="s">
        <v>3252</v>
      </c>
      <c r="B447" s="27" t="s">
        <v>3253</v>
      </c>
      <c r="C447">
        <v>2020</v>
      </c>
      <c r="D447" t="s">
        <v>3</v>
      </c>
      <c r="E447" t="s">
        <v>251</v>
      </c>
      <c r="G447" t="s">
        <v>3254</v>
      </c>
      <c r="I447" t="s">
        <v>1079</v>
      </c>
      <c r="J447" s="36" t="s">
        <v>3255</v>
      </c>
      <c r="K447" t="s">
        <v>3256</v>
      </c>
      <c r="L447" t="s">
        <v>3257</v>
      </c>
      <c r="M447" t="s">
        <v>3258</v>
      </c>
      <c r="N447" t="s">
        <v>3259</v>
      </c>
      <c r="O447" t="s">
        <v>3260</v>
      </c>
      <c r="P447" t="s">
        <v>3261</v>
      </c>
      <c r="Q447" t="s">
        <v>3262</v>
      </c>
      <c r="R447" t="s">
        <v>3263</v>
      </c>
      <c r="S447" t="s">
        <v>3264</v>
      </c>
      <c r="Y447" s="7"/>
      <c r="Z447" s="7"/>
      <c r="AA447" s="7"/>
      <c r="AB447" s="7"/>
    </row>
    <row r="448" spans="1:28" hidden="1">
      <c r="A448" s="47" t="s">
        <v>3265</v>
      </c>
      <c r="B448" s="27" t="s">
        <v>3266</v>
      </c>
      <c r="C448">
        <v>2020</v>
      </c>
      <c r="D448" t="s">
        <v>3</v>
      </c>
      <c r="E448" t="s">
        <v>251</v>
      </c>
      <c r="G448" t="s">
        <v>3254</v>
      </c>
      <c r="I448" t="s">
        <v>1079</v>
      </c>
      <c r="J448" s="36" t="s">
        <v>3267</v>
      </c>
      <c r="K448" t="s">
        <v>3268</v>
      </c>
      <c r="L448" t="s">
        <v>3269</v>
      </c>
      <c r="M448" t="s">
        <v>3270</v>
      </c>
      <c r="N448" t="s">
        <v>3271</v>
      </c>
      <c r="O448" t="s">
        <v>3272</v>
      </c>
      <c r="P448" t="s">
        <v>3273</v>
      </c>
      <c r="Q448" t="s">
        <v>3274</v>
      </c>
      <c r="R448" t="s">
        <v>3275</v>
      </c>
      <c r="S448" t="s">
        <v>3276</v>
      </c>
      <c r="T448" t="s">
        <v>3277</v>
      </c>
      <c r="U448" t="s">
        <v>3278</v>
      </c>
      <c r="V448" t="s">
        <v>3279</v>
      </c>
      <c r="Y448" s="7"/>
      <c r="Z448" s="7"/>
      <c r="AA448" s="7"/>
      <c r="AB448" s="7"/>
    </row>
    <row r="449" spans="1:28" hidden="1">
      <c r="A449" s="47" t="s">
        <v>3280</v>
      </c>
      <c r="B449" s="27" t="s">
        <v>3281</v>
      </c>
      <c r="C449">
        <v>2020</v>
      </c>
      <c r="D449" t="s">
        <v>3</v>
      </c>
      <c r="E449" t="s">
        <v>251</v>
      </c>
      <c r="H449" t="s">
        <v>3282</v>
      </c>
      <c r="I449" t="s">
        <v>3283</v>
      </c>
      <c r="J449" s="36" t="s">
        <v>3284</v>
      </c>
      <c r="K449" t="s">
        <v>3285</v>
      </c>
      <c r="L449" t="s">
        <v>3286</v>
      </c>
      <c r="M449" t="s">
        <v>3287</v>
      </c>
      <c r="N449" t="s">
        <v>3288</v>
      </c>
      <c r="O449" t="s">
        <v>3289</v>
      </c>
      <c r="P449" t="s">
        <v>3285</v>
      </c>
      <c r="Q449" t="s">
        <v>3290</v>
      </c>
      <c r="R449" t="s">
        <v>3291</v>
      </c>
      <c r="S449" t="s">
        <v>3292</v>
      </c>
      <c r="T449" t="s">
        <v>3293</v>
      </c>
      <c r="U449" t="s">
        <v>3294</v>
      </c>
      <c r="Y449" s="6"/>
      <c r="Z449" s="6"/>
      <c r="AA449" s="6"/>
      <c r="AB449" s="6"/>
    </row>
    <row r="450" spans="1:28" hidden="1">
      <c r="A450" s="47" t="s">
        <v>3295</v>
      </c>
      <c r="B450" s="27" t="s">
        <v>3296</v>
      </c>
      <c r="C450">
        <v>2020</v>
      </c>
      <c r="D450" t="s">
        <v>3</v>
      </c>
      <c r="E450" t="s">
        <v>251</v>
      </c>
      <c r="G450" t="s">
        <v>3297</v>
      </c>
      <c r="H450" t="s">
        <v>3298</v>
      </c>
      <c r="I450" t="s">
        <v>1079</v>
      </c>
      <c r="J450" s="36" t="s">
        <v>3299</v>
      </c>
      <c r="K450" t="s">
        <v>3300</v>
      </c>
      <c r="L450" t="s">
        <v>3301</v>
      </c>
      <c r="M450" t="s">
        <v>3302</v>
      </c>
      <c r="Y450" s="6"/>
      <c r="Z450" s="6"/>
      <c r="AA450" s="6"/>
      <c r="AB450" s="6"/>
    </row>
    <row r="451" spans="1:28" hidden="1">
      <c r="A451" s="47" t="s">
        <v>3303</v>
      </c>
      <c r="B451" s="27" t="s">
        <v>3304</v>
      </c>
      <c r="C451">
        <v>2020</v>
      </c>
      <c r="D451" t="s">
        <v>3</v>
      </c>
      <c r="E451" t="s">
        <v>3305</v>
      </c>
      <c r="G451" t="s">
        <v>3306</v>
      </c>
      <c r="H451" t="s">
        <v>3307</v>
      </c>
      <c r="I451" t="s">
        <v>1079</v>
      </c>
      <c r="J451" s="36" t="s">
        <v>3308</v>
      </c>
      <c r="K451" t="s">
        <v>3309</v>
      </c>
      <c r="L451" t="s">
        <v>3310</v>
      </c>
      <c r="M451" t="s">
        <v>3311</v>
      </c>
      <c r="N451" t="s">
        <v>3312</v>
      </c>
      <c r="O451" t="s">
        <v>3313</v>
      </c>
      <c r="P451" t="s">
        <v>3314</v>
      </c>
      <c r="Q451" t="s">
        <v>3315</v>
      </c>
      <c r="R451" t="s">
        <v>3316</v>
      </c>
      <c r="S451" t="s">
        <v>3317</v>
      </c>
      <c r="T451" t="s">
        <v>3318</v>
      </c>
      <c r="U451" t="s">
        <v>3319</v>
      </c>
      <c r="Y451" s="6"/>
      <c r="Z451" s="6"/>
      <c r="AA451" s="6"/>
      <c r="AB451" s="6"/>
    </row>
    <row r="452" spans="1:28" hidden="1">
      <c r="A452" s="47" t="s">
        <v>3320</v>
      </c>
      <c r="B452" s="27" t="s">
        <v>3321</v>
      </c>
      <c r="C452">
        <v>2020</v>
      </c>
      <c r="D452" t="s">
        <v>177</v>
      </c>
      <c r="E452" t="s">
        <v>251</v>
      </c>
      <c r="G452" t="s">
        <v>3322</v>
      </c>
      <c r="I452" t="s">
        <v>3076</v>
      </c>
      <c r="J452" s="36" t="s">
        <v>3323</v>
      </c>
      <c r="K452" t="s">
        <v>3324</v>
      </c>
      <c r="L452" t="s">
        <v>3325</v>
      </c>
      <c r="M452" t="s">
        <v>3326</v>
      </c>
      <c r="N452" t="s">
        <v>3327</v>
      </c>
      <c r="O452" t="s">
        <v>3328</v>
      </c>
      <c r="P452" t="s">
        <v>3329</v>
      </c>
      <c r="Q452" t="s">
        <v>3330</v>
      </c>
      <c r="Y452" s="7"/>
      <c r="Z452" s="7"/>
      <c r="AA452" s="7"/>
      <c r="AB452" s="7"/>
    </row>
    <row r="453" spans="1:28" hidden="1">
      <c r="A453" s="47" t="s">
        <v>3331</v>
      </c>
      <c r="B453" s="27" t="s">
        <v>3332</v>
      </c>
      <c r="C453">
        <v>2020</v>
      </c>
      <c r="D453" t="s">
        <v>2011</v>
      </c>
      <c r="E453" t="s">
        <v>251</v>
      </c>
      <c r="G453" t="s">
        <v>3333</v>
      </c>
      <c r="I453" t="s">
        <v>3157</v>
      </c>
      <c r="J453" s="36" t="s">
        <v>3334</v>
      </c>
      <c r="K453" t="s">
        <v>3335</v>
      </c>
      <c r="L453" t="s">
        <v>3336</v>
      </c>
      <c r="M453" t="s">
        <v>3337</v>
      </c>
      <c r="N453" t="s">
        <v>3338</v>
      </c>
      <c r="O453" t="s">
        <v>3339</v>
      </c>
      <c r="Y453" s="7"/>
      <c r="Z453" s="7"/>
      <c r="AA453" s="7"/>
      <c r="AB453" s="7"/>
    </row>
    <row r="454" spans="1:28" hidden="1">
      <c r="A454" s="47" t="s">
        <v>3340</v>
      </c>
      <c r="B454" s="27" t="s">
        <v>3341</v>
      </c>
      <c r="C454">
        <v>2020</v>
      </c>
      <c r="D454" t="s">
        <v>170</v>
      </c>
      <c r="E454" t="s">
        <v>213</v>
      </c>
      <c r="H454" t="s">
        <v>3342</v>
      </c>
      <c r="I454" t="s">
        <v>3343</v>
      </c>
      <c r="J454" s="36" t="s">
        <v>3344</v>
      </c>
      <c r="K454" t="s">
        <v>3345</v>
      </c>
      <c r="L454" t="s">
        <v>3346</v>
      </c>
      <c r="M454" t="s">
        <v>3347</v>
      </c>
      <c r="N454" t="s">
        <v>3348</v>
      </c>
      <c r="O454" t="s">
        <v>3349</v>
      </c>
      <c r="P454" t="s">
        <v>3350</v>
      </c>
      <c r="Q454" t="s">
        <v>3351</v>
      </c>
      <c r="R454" t="s">
        <v>3352</v>
      </c>
      <c r="S454" t="s">
        <v>3353</v>
      </c>
      <c r="T454" t="s">
        <v>3354</v>
      </c>
      <c r="Y454" s="6"/>
      <c r="Z454" s="6"/>
      <c r="AA454" s="6"/>
      <c r="AB454" s="6"/>
    </row>
    <row r="455" spans="1:28" hidden="1">
      <c r="A455" s="47" t="s">
        <v>3355</v>
      </c>
      <c r="B455" s="27" t="s">
        <v>3356</v>
      </c>
      <c r="C455">
        <v>2020</v>
      </c>
      <c r="D455" t="s">
        <v>170</v>
      </c>
      <c r="E455" t="s">
        <v>213</v>
      </c>
      <c r="H455" t="s">
        <v>3357</v>
      </c>
      <c r="I455" t="s">
        <v>3343</v>
      </c>
      <c r="J455" s="36" t="s">
        <v>3358</v>
      </c>
      <c r="K455" t="s">
        <v>3359</v>
      </c>
      <c r="L455" t="s">
        <v>3360</v>
      </c>
      <c r="M455" t="s">
        <v>3361</v>
      </c>
      <c r="N455" t="s">
        <v>3362</v>
      </c>
      <c r="O455" t="s">
        <v>3363</v>
      </c>
      <c r="P455" t="s">
        <v>3364</v>
      </c>
      <c r="Q455" t="s">
        <v>3365</v>
      </c>
      <c r="R455" t="s">
        <v>3366</v>
      </c>
      <c r="S455" t="s">
        <v>3367</v>
      </c>
      <c r="Y455" s="6"/>
      <c r="Z455" s="6"/>
      <c r="AA455" s="6"/>
      <c r="AB455" s="6"/>
    </row>
    <row r="456" spans="1:28" hidden="1">
      <c r="A456" s="47" t="s">
        <v>3368</v>
      </c>
      <c r="B456" s="27" t="s">
        <v>3369</v>
      </c>
      <c r="C456">
        <v>2020</v>
      </c>
      <c r="D456" t="s">
        <v>1009</v>
      </c>
      <c r="E456" t="s">
        <v>382</v>
      </c>
      <c r="G456" t="s">
        <v>3370</v>
      </c>
      <c r="I456" t="s">
        <v>3371</v>
      </c>
      <c r="J456" s="36" t="s">
        <v>3372</v>
      </c>
      <c r="K456" t="s">
        <v>3373</v>
      </c>
      <c r="L456" t="s">
        <v>3374</v>
      </c>
      <c r="M456" t="s">
        <v>3375</v>
      </c>
      <c r="N456" t="s">
        <v>3376</v>
      </c>
      <c r="Y456" s="33"/>
      <c r="Z456" s="33"/>
      <c r="AA456" s="33"/>
      <c r="AB456" s="33"/>
    </row>
    <row r="457" spans="1:28" hidden="1">
      <c r="A457" s="47" t="s">
        <v>3377</v>
      </c>
      <c r="B457" s="27" t="s">
        <v>3378</v>
      </c>
      <c r="C457">
        <v>2020</v>
      </c>
      <c r="D457" t="s">
        <v>177</v>
      </c>
      <c r="E457" t="s">
        <v>382</v>
      </c>
      <c r="G457" t="s">
        <v>2793</v>
      </c>
      <c r="I457" t="s">
        <v>3379</v>
      </c>
      <c r="J457" s="36" t="s">
        <v>3380</v>
      </c>
      <c r="K457" t="s">
        <v>3381</v>
      </c>
      <c r="L457" t="s">
        <v>2805</v>
      </c>
      <c r="M457" t="s">
        <v>2797</v>
      </c>
      <c r="N457" t="s">
        <v>3382</v>
      </c>
      <c r="O457" t="s">
        <v>2803</v>
      </c>
      <c r="P457" t="s">
        <v>3383</v>
      </c>
      <c r="Q457" t="s">
        <v>3384</v>
      </c>
      <c r="R457" t="s">
        <v>3385</v>
      </c>
      <c r="S457" t="s">
        <v>3386</v>
      </c>
      <c r="T457" t="s">
        <v>2796</v>
      </c>
      <c r="Y457" s="7"/>
      <c r="Z457" s="7"/>
      <c r="AA457" s="7"/>
      <c r="AB457" s="7"/>
    </row>
    <row r="458" spans="1:28" hidden="1">
      <c r="A458" s="47" t="s">
        <v>3387</v>
      </c>
      <c r="B458" s="27" t="s">
        <v>3388</v>
      </c>
      <c r="C458">
        <v>2020</v>
      </c>
      <c r="D458" t="s">
        <v>2011</v>
      </c>
      <c r="E458" t="s">
        <v>382</v>
      </c>
      <c r="G458" t="s">
        <v>3389</v>
      </c>
      <c r="I458" t="s">
        <v>3390</v>
      </c>
      <c r="J458" s="36" t="s">
        <v>3391</v>
      </c>
      <c r="K458" t="s">
        <v>3392</v>
      </c>
      <c r="L458" t="s">
        <v>3393</v>
      </c>
      <c r="M458" t="s">
        <v>3394</v>
      </c>
      <c r="N458" t="s">
        <v>3395</v>
      </c>
      <c r="O458" t="s">
        <v>3396</v>
      </c>
      <c r="P458" t="s">
        <v>3397</v>
      </c>
      <c r="Q458" t="s">
        <v>3398</v>
      </c>
      <c r="R458" t="s">
        <v>3399</v>
      </c>
      <c r="S458" t="s">
        <v>3400</v>
      </c>
      <c r="T458" t="s">
        <v>3401</v>
      </c>
      <c r="U458" t="s">
        <v>3402</v>
      </c>
      <c r="V458" t="s">
        <v>3403</v>
      </c>
      <c r="W458" t="s">
        <v>3404</v>
      </c>
      <c r="Y458" s="7"/>
      <c r="Z458" s="7"/>
      <c r="AA458" s="7"/>
      <c r="AB458" s="7"/>
    </row>
    <row r="459" spans="1:28" hidden="1">
      <c r="A459" s="47" t="s">
        <v>3405</v>
      </c>
      <c r="B459" s="27" t="s">
        <v>3406</v>
      </c>
      <c r="C459">
        <v>2020</v>
      </c>
      <c r="D459" t="s">
        <v>480</v>
      </c>
      <c r="E459" t="s">
        <v>3407</v>
      </c>
      <c r="G459" t="s">
        <v>3408</v>
      </c>
      <c r="I459" t="s">
        <v>3409</v>
      </c>
      <c r="J459" s="36" t="s">
        <v>3410</v>
      </c>
      <c r="K459" t="s">
        <v>3411</v>
      </c>
      <c r="L459" t="s">
        <v>3412</v>
      </c>
      <c r="M459" t="s">
        <v>3413</v>
      </c>
      <c r="N459" t="s">
        <v>3414</v>
      </c>
      <c r="O459" t="s">
        <v>3415</v>
      </c>
      <c r="P459" t="s">
        <v>3416</v>
      </c>
      <c r="Y459" s="7"/>
      <c r="Z459" s="7"/>
      <c r="AA459" s="7"/>
      <c r="AB459" s="7"/>
    </row>
    <row r="460" spans="1:28" hidden="1">
      <c r="A460" s="47" t="s">
        <v>3417</v>
      </c>
      <c r="B460" s="27" t="s">
        <v>3418</v>
      </c>
      <c r="C460">
        <v>2020</v>
      </c>
      <c r="D460" t="s">
        <v>480</v>
      </c>
      <c r="E460" t="s">
        <v>226</v>
      </c>
      <c r="H460" t="s">
        <v>3419</v>
      </c>
      <c r="I460" t="s">
        <v>3420</v>
      </c>
      <c r="J460" s="36" t="s">
        <v>3421</v>
      </c>
      <c r="K460" t="s">
        <v>3422</v>
      </c>
      <c r="L460" t="s">
        <v>3423</v>
      </c>
      <c r="M460" t="s">
        <v>3424</v>
      </c>
      <c r="N460" t="s">
        <v>3425</v>
      </c>
      <c r="O460" t="s">
        <v>3426</v>
      </c>
      <c r="P460" t="s">
        <v>3427</v>
      </c>
      <c r="Q460" t="s">
        <v>3428</v>
      </c>
      <c r="R460" t="s">
        <v>3429</v>
      </c>
      <c r="S460" t="s">
        <v>3430</v>
      </c>
      <c r="T460" t="s">
        <v>3424</v>
      </c>
      <c r="Y460" s="7"/>
      <c r="Z460" s="7"/>
      <c r="AA460" s="7"/>
      <c r="AB460" s="7"/>
    </row>
    <row r="461" spans="1:28" hidden="1">
      <c r="A461" s="47" t="s">
        <v>3431</v>
      </c>
      <c r="B461" s="27" t="s">
        <v>3432</v>
      </c>
      <c r="C461">
        <v>2020</v>
      </c>
      <c r="D461" t="s">
        <v>177</v>
      </c>
      <c r="E461" t="s">
        <v>226</v>
      </c>
      <c r="H461" t="s">
        <v>3433</v>
      </c>
      <c r="I461" t="s">
        <v>3434</v>
      </c>
      <c r="J461" s="36" t="s">
        <v>3435</v>
      </c>
      <c r="K461" t="s">
        <v>3436</v>
      </c>
      <c r="L461" t="s">
        <v>3437</v>
      </c>
      <c r="M461" t="s">
        <v>3438</v>
      </c>
      <c r="N461" t="s">
        <v>3439</v>
      </c>
      <c r="O461" t="s">
        <v>3440</v>
      </c>
      <c r="P461" t="s">
        <v>3441</v>
      </c>
      <c r="Y461" s="7"/>
      <c r="Z461" s="7"/>
      <c r="AA461" s="7"/>
      <c r="AB461" s="7"/>
    </row>
    <row r="462" spans="1:28" hidden="1">
      <c r="A462" s="47" t="s">
        <v>3442</v>
      </c>
      <c r="B462" s="27" t="s">
        <v>3443</v>
      </c>
      <c r="C462">
        <v>2020</v>
      </c>
      <c r="D462" t="s">
        <v>3</v>
      </c>
      <c r="E462" t="s">
        <v>785</v>
      </c>
      <c r="H462" t="s">
        <v>3444</v>
      </c>
      <c r="I462" t="s">
        <v>3445</v>
      </c>
      <c r="J462" s="36" t="s">
        <v>3446</v>
      </c>
      <c r="K462" t="s">
        <v>3447</v>
      </c>
      <c r="L462" t="s">
        <v>3448</v>
      </c>
      <c r="M462" t="s">
        <v>3449</v>
      </c>
      <c r="N462" t="s">
        <v>3450</v>
      </c>
      <c r="O462" t="s">
        <v>3451</v>
      </c>
      <c r="P462" t="s">
        <v>3452</v>
      </c>
      <c r="Q462" t="s">
        <v>3453</v>
      </c>
      <c r="R462" t="s">
        <v>3454</v>
      </c>
      <c r="S462" t="s">
        <v>3455</v>
      </c>
      <c r="T462" t="s">
        <v>3456</v>
      </c>
      <c r="U462" t="s">
        <v>3457</v>
      </c>
      <c r="V462" t="s">
        <v>3458</v>
      </c>
      <c r="Y462" s="7"/>
      <c r="Z462" s="7"/>
      <c r="AA462" s="7"/>
      <c r="AB462" s="7"/>
    </row>
    <row r="463" spans="1:28" hidden="1">
      <c r="A463" s="47" t="s">
        <v>3459</v>
      </c>
      <c r="B463" s="27" t="s">
        <v>3460</v>
      </c>
      <c r="C463">
        <v>2020</v>
      </c>
      <c r="D463" t="s">
        <v>3</v>
      </c>
      <c r="E463" t="s">
        <v>785</v>
      </c>
      <c r="H463" t="s">
        <v>3461</v>
      </c>
      <c r="I463" t="s">
        <v>3462</v>
      </c>
      <c r="J463" s="36" t="s">
        <v>3463</v>
      </c>
      <c r="K463" t="s">
        <v>3464</v>
      </c>
      <c r="L463" t="s">
        <v>3465</v>
      </c>
      <c r="M463" t="s">
        <v>3466</v>
      </c>
      <c r="N463" t="s">
        <v>3467</v>
      </c>
      <c r="O463" t="s">
        <v>3468</v>
      </c>
      <c r="P463" t="s">
        <v>3469</v>
      </c>
      <c r="Q463" t="s">
        <v>3470</v>
      </c>
      <c r="R463" t="s">
        <v>3471</v>
      </c>
      <c r="Y463" s="7"/>
      <c r="Z463" s="7"/>
      <c r="AA463" s="7"/>
      <c r="AB463" s="7"/>
    </row>
    <row r="464" spans="1:28" hidden="1">
      <c r="A464" s="47" t="s">
        <v>3472</v>
      </c>
      <c r="B464" s="27" t="s">
        <v>3473</v>
      </c>
      <c r="C464">
        <v>2020</v>
      </c>
      <c r="D464" t="s">
        <v>3474</v>
      </c>
      <c r="E464" t="s">
        <v>785</v>
      </c>
      <c r="H464" t="s">
        <v>3475</v>
      </c>
      <c r="I464" t="s">
        <v>3476</v>
      </c>
      <c r="J464" s="36" t="s">
        <v>3477</v>
      </c>
      <c r="K464" t="s">
        <v>3478</v>
      </c>
      <c r="L464" t="s">
        <v>3479</v>
      </c>
      <c r="M464" t="s">
        <v>3480</v>
      </c>
      <c r="N464" t="s">
        <v>3481</v>
      </c>
      <c r="O464" t="s">
        <v>3482</v>
      </c>
      <c r="P464" t="s">
        <v>3483</v>
      </c>
      <c r="Q464" t="s">
        <v>3484</v>
      </c>
      <c r="R464" t="s">
        <v>3485</v>
      </c>
      <c r="S464" t="s">
        <v>3486</v>
      </c>
      <c r="T464" t="s">
        <v>3487</v>
      </c>
      <c r="Y464" s="7"/>
      <c r="Z464" s="7"/>
      <c r="AA464" s="7"/>
      <c r="AB464" s="7"/>
    </row>
    <row r="465" spans="1:28" hidden="1">
      <c r="A465" s="47" t="s">
        <v>3488</v>
      </c>
      <c r="B465" s="27" t="s">
        <v>3489</v>
      </c>
      <c r="C465">
        <v>2020</v>
      </c>
      <c r="D465" t="s">
        <v>177</v>
      </c>
      <c r="E465" t="s">
        <v>785</v>
      </c>
      <c r="I465" t="s">
        <v>3490</v>
      </c>
      <c r="J465" s="36" t="s">
        <v>3491</v>
      </c>
      <c r="K465" t="s">
        <v>3492</v>
      </c>
      <c r="L465" t="s">
        <v>3493</v>
      </c>
      <c r="M465" t="s">
        <v>3494</v>
      </c>
      <c r="N465" t="s">
        <v>3495</v>
      </c>
      <c r="O465" t="s">
        <v>3496</v>
      </c>
      <c r="P465" t="s">
        <v>3497</v>
      </c>
      <c r="Q465" t="s">
        <v>3498</v>
      </c>
      <c r="R465" t="s">
        <v>3499</v>
      </c>
      <c r="S465" t="s">
        <v>3495</v>
      </c>
      <c r="Y465" s="48"/>
      <c r="Z465" s="48"/>
      <c r="AA465" s="48"/>
      <c r="AB465" s="48"/>
    </row>
    <row r="466" spans="1:28" hidden="1">
      <c r="A466" s="47" t="s">
        <v>3500</v>
      </c>
      <c r="B466" s="27" t="s">
        <v>3501</v>
      </c>
      <c r="C466">
        <v>2020</v>
      </c>
      <c r="D466" t="s">
        <v>3502</v>
      </c>
      <c r="E466" t="s">
        <v>785</v>
      </c>
      <c r="I466" t="s">
        <v>3503</v>
      </c>
      <c r="J466" s="36" t="s">
        <v>3504</v>
      </c>
      <c r="K466" t="s">
        <v>3505</v>
      </c>
      <c r="L466" t="s">
        <v>3506</v>
      </c>
      <c r="M466" t="s">
        <v>3507</v>
      </c>
      <c r="N466" t="s">
        <v>3508</v>
      </c>
      <c r="Y466" s="7"/>
      <c r="Z466" s="7"/>
      <c r="AA466" s="7"/>
      <c r="AB466" s="7"/>
    </row>
    <row r="467" spans="1:28" hidden="1">
      <c r="A467" s="47" t="s">
        <v>3509</v>
      </c>
      <c r="B467" s="49" t="s">
        <v>3510</v>
      </c>
      <c r="C467">
        <v>2020</v>
      </c>
      <c r="D467" t="s">
        <v>437</v>
      </c>
      <c r="E467" t="s">
        <v>785</v>
      </c>
      <c r="I467" t="s">
        <v>3511</v>
      </c>
      <c r="J467" s="36" t="s">
        <v>3512</v>
      </c>
      <c r="K467" t="s">
        <v>3513</v>
      </c>
      <c r="L467" t="s">
        <v>3514</v>
      </c>
      <c r="M467" t="s">
        <v>3515</v>
      </c>
      <c r="N467" t="s">
        <v>3516</v>
      </c>
      <c r="O467" t="s">
        <v>3517</v>
      </c>
      <c r="Y467" s="6"/>
      <c r="Z467" s="6"/>
      <c r="AA467" s="6"/>
      <c r="AB467" s="6"/>
    </row>
    <row r="468" spans="1:28" hidden="1">
      <c r="A468" s="47" t="s">
        <v>3518</v>
      </c>
      <c r="B468" s="27" t="s">
        <v>3519</v>
      </c>
      <c r="C468">
        <v>2020</v>
      </c>
      <c r="D468" t="s">
        <v>2144</v>
      </c>
      <c r="E468" t="s">
        <v>785</v>
      </c>
      <c r="H468" t="s">
        <v>3520</v>
      </c>
      <c r="I468" t="s">
        <v>952</v>
      </c>
      <c r="J468" s="36" t="s">
        <v>3521</v>
      </c>
      <c r="K468" t="s">
        <v>3522</v>
      </c>
      <c r="L468" t="s">
        <v>3523</v>
      </c>
      <c r="M468" t="s">
        <v>3524</v>
      </c>
      <c r="N468" t="s">
        <v>3525</v>
      </c>
      <c r="O468" t="s">
        <v>3526</v>
      </c>
      <c r="P468" t="s">
        <v>3527</v>
      </c>
      <c r="Q468" t="s">
        <v>3528</v>
      </c>
      <c r="R468" t="s">
        <v>3529</v>
      </c>
      <c r="S468" t="s">
        <v>3530</v>
      </c>
      <c r="Y468" s="7"/>
      <c r="Z468" s="7"/>
      <c r="AA468" s="7"/>
      <c r="AB468" s="7"/>
    </row>
    <row r="469" spans="1:28" hidden="1">
      <c r="A469" s="45" t="s">
        <v>3531</v>
      </c>
      <c r="B469" s="27" t="s">
        <v>3532</v>
      </c>
      <c r="C469">
        <v>2020</v>
      </c>
      <c r="D469" t="s">
        <v>10</v>
      </c>
      <c r="E469" t="s">
        <v>785</v>
      </c>
      <c r="G469" t="s">
        <v>396</v>
      </c>
      <c r="H469" t="s">
        <v>396</v>
      </c>
      <c r="I469" t="s">
        <v>3533</v>
      </c>
      <c r="J469" s="36" t="s">
        <v>3534</v>
      </c>
      <c r="K469" t="s">
        <v>3535</v>
      </c>
      <c r="L469" t="s">
        <v>3534</v>
      </c>
      <c r="M469" t="s">
        <v>3536</v>
      </c>
      <c r="N469" t="s">
        <v>3537</v>
      </c>
      <c r="O469" t="s">
        <v>3538</v>
      </c>
      <c r="P469" t="s">
        <v>3539</v>
      </c>
      <c r="Q469" t="s">
        <v>3540</v>
      </c>
      <c r="R469" t="s">
        <v>3541</v>
      </c>
      <c r="S469" t="s">
        <v>3542</v>
      </c>
      <c r="T469" t="s">
        <v>3543</v>
      </c>
      <c r="Y469" s="7"/>
      <c r="Z469" s="7"/>
      <c r="AA469" s="7"/>
      <c r="AB469" s="7"/>
    </row>
    <row r="470" spans="1:28" hidden="1">
      <c r="A470" s="45" t="s">
        <v>3544</v>
      </c>
      <c r="B470" s="27" t="s">
        <v>3545</v>
      </c>
      <c r="C470">
        <v>2020</v>
      </c>
      <c r="D470" t="s">
        <v>10</v>
      </c>
      <c r="E470" t="s">
        <v>785</v>
      </c>
      <c r="H470" t="s">
        <v>3546</v>
      </c>
      <c r="I470" t="s">
        <v>3547</v>
      </c>
      <c r="J470" s="36" t="s">
        <v>3548</v>
      </c>
      <c r="K470" t="s">
        <v>3549</v>
      </c>
      <c r="L470" t="s">
        <v>3550</v>
      </c>
      <c r="M470" t="s">
        <v>3551</v>
      </c>
      <c r="N470" t="s">
        <v>3552</v>
      </c>
      <c r="O470" t="s">
        <v>3553</v>
      </c>
      <c r="P470" t="s">
        <v>3554</v>
      </c>
      <c r="Q470" t="s">
        <v>3555</v>
      </c>
      <c r="R470" t="s">
        <v>3556</v>
      </c>
      <c r="S470" t="s">
        <v>3557</v>
      </c>
      <c r="T470" t="s">
        <v>3558</v>
      </c>
      <c r="U470" t="s">
        <v>3559</v>
      </c>
      <c r="V470" t="s">
        <v>3560</v>
      </c>
      <c r="W470" t="s">
        <v>3561</v>
      </c>
      <c r="Y470" s="7"/>
      <c r="Z470" s="7"/>
      <c r="AA470" s="7"/>
      <c r="AB470" s="7"/>
    </row>
    <row r="471" spans="1:28" hidden="1">
      <c r="A471" s="45" t="s">
        <v>3562</v>
      </c>
      <c r="B471" s="27" t="s">
        <v>3563</v>
      </c>
      <c r="C471">
        <v>2020</v>
      </c>
      <c r="D471" t="s">
        <v>177</v>
      </c>
      <c r="E471" t="s">
        <v>302</v>
      </c>
      <c r="G471" t="s">
        <v>3564</v>
      </c>
      <c r="I471" t="s">
        <v>3565</v>
      </c>
      <c r="J471" s="36" t="s">
        <v>3566</v>
      </c>
      <c r="K471" t="s">
        <v>3567</v>
      </c>
      <c r="L471" t="s">
        <v>3568</v>
      </c>
      <c r="M471" t="s">
        <v>3569</v>
      </c>
      <c r="N471" t="s">
        <v>3570</v>
      </c>
      <c r="O471" t="s">
        <v>3571</v>
      </c>
      <c r="P471" t="s">
        <v>3572</v>
      </c>
      <c r="Q471" t="s">
        <v>3573</v>
      </c>
      <c r="R471" t="s">
        <v>3574</v>
      </c>
      <c r="Y471" s="7"/>
      <c r="Z471" s="7"/>
      <c r="AA471" s="7"/>
      <c r="AB471" s="7"/>
    </row>
    <row r="472" spans="1:28" hidden="1">
      <c r="A472" s="45" t="s">
        <v>3575</v>
      </c>
      <c r="B472" s="27" t="s">
        <v>3576</v>
      </c>
      <c r="C472">
        <v>2020</v>
      </c>
      <c r="D472" t="s">
        <v>177</v>
      </c>
      <c r="E472" t="s">
        <v>302</v>
      </c>
      <c r="G472" t="s">
        <v>3577</v>
      </c>
      <c r="H472" t="s">
        <v>3577</v>
      </c>
      <c r="I472" t="s">
        <v>3578</v>
      </c>
      <c r="J472" s="36" t="s">
        <v>3579</v>
      </c>
      <c r="K472" t="s">
        <v>3580</v>
      </c>
      <c r="L472" t="s">
        <v>3581</v>
      </c>
      <c r="M472" t="s">
        <v>3582</v>
      </c>
      <c r="N472" t="s">
        <v>3583</v>
      </c>
      <c r="O472" t="s">
        <v>3584</v>
      </c>
      <c r="P472" t="s">
        <v>3585</v>
      </c>
      <c r="Q472" t="s">
        <v>3586</v>
      </c>
      <c r="R472" t="s">
        <v>3587</v>
      </c>
      <c r="S472" t="s">
        <v>3588</v>
      </c>
      <c r="T472" t="s">
        <v>3589</v>
      </c>
      <c r="U472" t="s">
        <v>3590</v>
      </c>
      <c r="Y472" s="7"/>
      <c r="Z472" s="7"/>
      <c r="AA472" s="7"/>
      <c r="AB472" s="7"/>
    </row>
    <row r="473" spans="1:28" hidden="1">
      <c r="A473" s="45" t="s">
        <v>3591</v>
      </c>
      <c r="B473" s="27" t="s">
        <v>3592</v>
      </c>
      <c r="C473">
        <v>2020</v>
      </c>
      <c r="D473" t="s">
        <v>3</v>
      </c>
      <c r="E473" t="s">
        <v>302</v>
      </c>
      <c r="G473" t="s">
        <v>3593</v>
      </c>
      <c r="H473" t="s">
        <v>3593</v>
      </c>
      <c r="I473" t="s">
        <v>3594</v>
      </c>
      <c r="J473" s="36" t="s">
        <v>3595</v>
      </c>
      <c r="K473" t="s">
        <v>3596</v>
      </c>
      <c r="L473" t="s">
        <v>3597</v>
      </c>
      <c r="M473" t="s">
        <v>3598</v>
      </c>
      <c r="N473" t="s">
        <v>3599</v>
      </c>
      <c r="O473" t="s">
        <v>3600</v>
      </c>
      <c r="P473" t="s">
        <v>3595</v>
      </c>
      <c r="Q473" t="s">
        <v>3601</v>
      </c>
      <c r="R473" t="s">
        <v>3602</v>
      </c>
      <c r="S473" t="s">
        <v>3603</v>
      </c>
      <c r="T473" t="s">
        <v>3604</v>
      </c>
      <c r="Y473" s="7"/>
      <c r="Z473" s="7"/>
      <c r="AA473" s="7"/>
      <c r="AB473" s="7"/>
    </row>
    <row r="474" spans="1:28" hidden="1">
      <c r="A474" s="45" t="s">
        <v>3605</v>
      </c>
      <c r="B474" s="27" t="s">
        <v>3606</v>
      </c>
      <c r="C474">
        <v>2020</v>
      </c>
      <c r="D474" t="s">
        <v>17</v>
      </c>
      <c r="E474" t="s">
        <v>302</v>
      </c>
      <c r="G474" t="s">
        <v>3607</v>
      </c>
      <c r="H474" t="s">
        <v>3607</v>
      </c>
      <c r="I474" t="s">
        <v>3608</v>
      </c>
      <c r="J474" s="36" t="s">
        <v>3609</v>
      </c>
      <c r="K474" t="s">
        <v>3610</v>
      </c>
      <c r="L474" t="s">
        <v>3611</v>
      </c>
      <c r="M474" t="s">
        <v>3612</v>
      </c>
      <c r="N474" t="s">
        <v>3613</v>
      </c>
      <c r="O474" t="s">
        <v>3614</v>
      </c>
      <c r="P474" t="s">
        <v>3615</v>
      </c>
      <c r="Q474" t="s">
        <v>3616</v>
      </c>
      <c r="R474" t="s">
        <v>3617</v>
      </c>
      <c r="Y474" s="7"/>
      <c r="Z474" s="7"/>
      <c r="AA474" s="7"/>
      <c r="AB474" s="7"/>
    </row>
    <row r="475" spans="1:28" hidden="1">
      <c r="A475" s="45" t="s">
        <v>3618</v>
      </c>
      <c r="B475" s="27" t="s">
        <v>3619</v>
      </c>
      <c r="C475">
        <v>2020</v>
      </c>
      <c r="D475" t="s">
        <v>3</v>
      </c>
      <c r="E475" t="s">
        <v>302</v>
      </c>
      <c r="G475" t="s">
        <v>273</v>
      </c>
      <c r="H475" t="s">
        <v>274</v>
      </c>
      <c r="I475" t="s">
        <v>3620</v>
      </c>
      <c r="J475" s="36" t="s">
        <v>3621</v>
      </c>
      <c r="K475" t="s">
        <v>3622</v>
      </c>
      <c r="L475" t="s">
        <v>3623</v>
      </c>
      <c r="M475" t="s">
        <v>3624</v>
      </c>
      <c r="N475" t="s">
        <v>3625</v>
      </c>
      <c r="O475" t="s">
        <v>3626</v>
      </c>
      <c r="P475" t="s">
        <v>3627</v>
      </c>
      <c r="Q475" t="s">
        <v>3628</v>
      </c>
      <c r="R475" t="s">
        <v>3629</v>
      </c>
      <c r="Y475" s="7"/>
      <c r="Z475" s="7"/>
      <c r="AA475" s="7"/>
      <c r="AB475" s="7"/>
    </row>
    <row r="476" spans="1:28" hidden="1">
      <c r="A476" s="45" t="s">
        <v>3630</v>
      </c>
      <c r="B476" s="27" t="s">
        <v>3631</v>
      </c>
      <c r="C476">
        <v>2020</v>
      </c>
      <c r="D476" t="s">
        <v>3632</v>
      </c>
      <c r="E476" t="s">
        <v>245</v>
      </c>
      <c r="H476" t="s">
        <v>3633</v>
      </c>
      <c r="I476" t="s">
        <v>3634</v>
      </c>
      <c r="J476" s="36" t="s">
        <v>3635</v>
      </c>
      <c r="K476" t="s">
        <v>3636</v>
      </c>
      <c r="L476" t="s">
        <v>3637</v>
      </c>
      <c r="M476" t="s">
        <v>3638</v>
      </c>
      <c r="N476" t="s">
        <v>3639</v>
      </c>
      <c r="O476" t="s">
        <v>3640</v>
      </c>
      <c r="P476" t="s">
        <v>3641</v>
      </c>
      <c r="Y476" s="7"/>
      <c r="Z476" s="7"/>
      <c r="AA476" s="7"/>
      <c r="AB476" s="7"/>
    </row>
    <row r="477" spans="1:28" hidden="1">
      <c r="A477" s="45" t="s">
        <v>3642</v>
      </c>
      <c r="B477" s="27" t="s">
        <v>3643</v>
      </c>
      <c r="C477">
        <v>2020</v>
      </c>
      <c r="D477" t="s">
        <v>2156</v>
      </c>
      <c r="E477" t="s">
        <v>245</v>
      </c>
      <c r="H477" t="s">
        <v>3644</v>
      </c>
      <c r="I477" t="s">
        <v>3645</v>
      </c>
      <c r="J477" s="36" t="s">
        <v>3646</v>
      </c>
      <c r="K477" t="s">
        <v>3647</v>
      </c>
      <c r="L477" t="s">
        <v>3648</v>
      </c>
      <c r="M477" t="s">
        <v>3649</v>
      </c>
      <c r="N477" t="s">
        <v>3650</v>
      </c>
      <c r="O477" t="s">
        <v>3651</v>
      </c>
      <c r="P477" t="s">
        <v>3652</v>
      </c>
      <c r="Q477" t="s">
        <v>3653</v>
      </c>
      <c r="R477" t="s">
        <v>3654</v>
      </c>
      <c r="S477" t="s">
        <v>3655</v>
      </c>
      <c r="Y477" s="7"/>
      <c r="Z477" s="7"/>
      <c r="AA477" s="7"/>
      <c r="AB477" s="7"/>
    </row>
    <row r="478" spans="1:28" hidden="1">
      <c r="A478" s="5" t="s">
        <v>3656</v>
      </c>
      <c r="B478" s="10" t="s">
        <v>3657</v>
      </c>
      <c r="C478">
        <v>2020</v>
      </c>
      <c r="D478" t="s">
        <v>3</v>
      </c>
      <c r="E478" t="s">
        <v>251</v>
      </c>
      <c r="G478" t="s">
        <v>937</v>
      </c>
      <c r="H478" t="s">
        <v>3658</v>
      </c>
      <c r="I478" t="s">
        <v>868</v>
      </c>
      <c r="J478" s="36" t="s">
        <v>3659</v>
      </c>
      <c r="K478" t="s">
        <v>3660</v>
      </c>
      <c r="L478" t="s">
        <v>3661</v>
      </c>
      <c r="M478" t="s">
        <v>3662</v>
      </c>
      <c r="N478" t="s">
        <v>3663</v>
      </c>
      <c r="O478" t="s">
        <v>3664</v>
      </c>
      <c r="P478" t="s">
        <v>3665</v>
      </c>
      <c r="Q478" t="s">
        <v>3666</v>
      </c>
      <c r="R478" t="s">
        <v>3667</v>
      </c>
      <c r="S478" t="s">
        <v>3659</v>
      </c>
      <c r="T478" t="s">
        <v>3668</v>
      </c>
      <c r="U478" t="s">
        <v>3661</v>
      </c>
      <c r="V478" t="s">
        <v>3669</v>
      </c>
      <c r="W478" t="s">
        <v>3662</v>
      </c>
      <c r="Y478" s="6"/>
      <c r="Z478" s="6"/>
      <c r="AA478" s="6"/>
      <c r="AB478" s="35"/>
    </row>
    <row r="479" spans="1:28" hidden="1">
      <c r="A479" s="5" t="s">
        <v>3670</v>
      </c>
      <c r="B479" s="27" t="s">
        <v>3671</v>
      </c>
      <c r="C479">
        <v>2020</v>
      </c>
      <c r="D479" t="s">
        <v>3</v>
      </c>
      <c r="E479" t="s">
        <v>245</v>
      </c>
      <c r="H479" t="s">
        <v>3672</v>
      </c>
      <c r="I479" t="s">
        <v>1665</v>
      </c>
      <c r="J479" s="36" t="s">
        <v>3673</v>
      </c>
      <c r="K479" t="s">
        <v>3674</v>
      </c>
      <c r="L479" t="s">
        <v>3675</v>
      </c>
      <c r="M479" t="s">
        <v>3676</v>
      </c>
      <c r="N479" t="s">
        <v>3677</v>
      </c>
      <c r="O479" t="s">
        <v>3678</v>
      </c>
      <c r="P479" t="s">
        <v>3679</v>
      </c>
      <c r="Q479" t="s">
        <v>3680</v>
      </c>
      <c r="R479" t="s">
        <v>3681</v>
      </c>
      <c r="S479" t="s">
        <v>3682</v>
      </c>
      <c r="T479" t="s">
        <v>3683</v>
      </c>
      <c r="Y479" s="7"/>
      <c r="Z479" s="7"/>
      <c r="AA479" s="7"/>
      <c r="AB479" s="7"/>
    </row>
    <row r="480" spans="1:28" hidden="1">
      <c r="A480" s="5" t="s">
        <v>3684</v>
      </c>
      <c r="B480" s="27" t="s">
        <v>3685</v>
      </c>
      <c r="C480">
        <v>2020</v>
      </c>
      <c r="D480" t="s">
        <v>3</v>
      </c>
      <c r="E480" t="s">
        <v>245</v>
      </c>
      <c r="G480" t="s">
        <v>3686</v>
      </c>
      <c r="I480" t="s">
        <v>3687</v>
      </c>
      <c r="J480" s="36" t="s">
        <v>3688</v>
      </c>
      <c r="K480" t="s">
        <v>3689</v>
      </c>
      <c r="L480" t="s">
        <v>3690</v>
      </c>
      <c r="M480" t="s">
        <v>3691</v>
      </c>
      <c r="N480" t="s">
        <v>3692</v>
      </c>
      <c r="O480" t="s">
        <v>3693</v>
      </c>
      <c r="P480" t="s">
        <v>3694</v>
      </c>
      <c r="Y480" s="7"/>
      <c r="Z480" s="7"/>
      <c r="AA480" s="7"/>
      <c r="AB480" s="7"/>
    </row>
    <row r="481" spans="1:28" hidden="1">
      <c r="A481" s="5" t="s">
        <v>3695</v>
      </c>
      <c r="B481" s="27" t="s">
        <v>3696</v>
      </c>
      <c r="C481">
        <v>2020</v>
      </c>
      <c r="D481" t="s">
        <v>3</v>
      </c>
      <c r="E481" t="s">
        <v>245</v>
      </c>
      <c r="H481" t="s">
        <v>3697</v>
      </c>
      <c r="I481" t="s">
        <v>3698</v>
      </c>
      <c r="J481" s="36" t="s">
        <v>3699</v>
      </c>
      <c r="K481" t="s">
        <v>3700</v>
      </c>
      <c r="L481" t="s">
        <v>3701</v>
      </c>
      <c r="M481" t="s">
        <v>3702</v>
      </c>
      <c r="N481" t="s">
        <v>3703</v>
      </c>
      <c r="O481" t="s">
        <v>3704</v>
      </c>
      <c r="P481" t="s">
        <v>3705</v>
      </c>
      <c r="Q481" t="s">
        <v>3706</v>
      </c>
      <c r="R481" t="s">
        <v>3707</v>
      </c>
      <c r="S481" t="s">
        <v>3708</v>
      </c>
      <c r="T481" t="s">
        <v>3709</v>
      </c>
      <c r="U481" t="s">
        <v>3710</v>
      </c>
      <c r="Y481" s="7"/>
      <c r="Z481" s="7"/>
      <c r="AA481" s="7"/>
      <c r="AB481" s="7"/>
    </row>
    <row r="482" spans="1:28" hidden="1">
      <c r="A482" s="5" t="s">
        <v>3711</v>
      </c>
      <c r="B482" s="27" t="s">
        <v>3712</v>
      </c>
      <c r="C482">
        <v>2020</v>
      </c>
      <c r="D482" t="s">
        <v>3713</v>
      </c>
      <c r="E482" t="s">
        <v>245</v>
      </c>
      <c r="G482" t="s">
        <v>273</v>
      </c>
      <c r="H482" t="s">
        <v>274</v>
      </c>
      <c r="I482" t="s">
        <v>3714</v>
      </c>
      <c r="J482" s="36" t="s">
        <v>3715</v>
      </c>
      <c r="K482" t="s">
        <v>3716</v>
      </c>
      <c r="L482" t="s">
        <v>3717</v>
      </c>
      <c r="M482" t="s">
        <v>3718</v>
      </c>
      <c r="N482" t="s">
        <v>3719</v>
      </c>
      <c r="O482" t="s">
        <v>3720</v>
      </c>
      <c r="P482" t="s">
        <v>3721</v>
      </c>
      <c r="Q482" t="s">
        <v>3722</v>
      </c>
      <c r="R482" t="s">
        <v>3723</v>
      </c>
      <c r="Y482" s="7"/>
      <c r="Z482" s="7"/>
      <c r="AA482" s="7"/>
      <c r="AB482" s="7"/>
    </row>
    <row r="483" spans="1:28" hidden="1">
      <c r="A483" s="5" t="s">
        <v>3724</v>
      </c>
      <c r="B483" s="27" t="s">
        <v>3725</v>
      </c>
      <c r="C483">
        <v>2020</v>
      </c>
      <c r="D483" t="s">
        <v>52</v>
      </c>
      <c r="E483" t="s">
        <v>245</v>
      </c>
      <c r="G483" t="s">
        <v>273</v>
      </c>
      <c r="H483" t="s">
        <v>274</v>
      </c>
      <c r="I483" t="s">
        <v>3726</v>
      </c>
      <c r="J483" s="36" t="s">
        <v>3727</v>
      </c>
      <c r="K483" t="s">
        <v>3728</v>
      </c>
      <c r="L483" t="s">
        <v>3729</v>
      </c>
      <c r="M483" t="s">
        <v>3730</v>
      </c>
      <c r="N483" t="s">
        <v>3731</v>
      </c>
      <c r="O483" t="s">
        <v>3732</v>
      </c>
      <c r="P483" t="s">
        <v>3733</v>
      </c>
      <c r="Y483" s="6"/>
      <c r="Z483" s="6"/>
      <c r="AA483" s="6"/>
      <c r="AB483" s="6"/>
    </row>
    <row r="484" spans="1:28" hidden="1">
      <c r="A484" s="5" t="s">
        <v>3734</v>
      </c>
      <c r="B484" s="49" t="s">
        <v>3735</v>
      </c>
      <c r="C484">
        <v>2020</v>
      </c>
      <c r="D484" t="s">
        <v>3</v>
      </c>
      <c r="E484" t="s">
        <v>245</v>
      </c>
      <c r="H484" t="s">
        <v>274</v>
      </c>
      <c r="I484" t="s">
        <v>3736</v>
      </c>
      <c r="J484" s="36" t="s">
        <v>3737</v>
      </c>
      <c r="K484" t="s">
        <v>3738</v>
      </c>
      <c r="L484" t="s">
        <v>3739</v>
      </c>
      <c r="M484" t="s">
        <v>3740</v>
      </c>
      <c r="N484" t="s">
        <v>3741</v>
      </c>
      <c r="O484" t="s">
        <v>3742</v>
      </c>
      <c r="P484" t="s">
        <v>3743</v>
      </c>
      <c r="Q484" t="s">
        <v>3744</v>
      </c>
      <c r="R484" t="s">
        <v>3745</v>
      </c>
      <c r="S484" t="s">
        <v>3746</v>
      </c>
      <c r="Y484" s="7"/>
      <c r="Z484" s="7"/>
      <c r="AA484" s="7"/>
      <c r="AB484" s="7"/>
    </row>
    <row r="485" spans="1:28" hidden="1">
      <c r="A485" s="5" t="s">
        <v>3747</v>
      </c>
      <c r="B485" s="27" t="s">
        <v>3748</v>
      </c>
      <c r="C485">
        <v>2020</v>
      </c>
      <c r="D485" t="s">
        <v>3</v>
      </c>
      <c r="E485" t="s">
        <v>245</v>
      </c>
      <c r="G485" t="s">
        <v>273</v>
      </c>
      <c r="H485" t="s">
        <v>274</v>
      </c>
      <c r="I485" t="s">
        <v>3749</v>
      </c>
      <c r="J485" s="36" t="s">
        <v>3750</v>
      </c>
      <c r="K485" t="s">
        <v>3751</v>
      </c>
      <c r="L485" t="s">
        <v>3752</v>
      </c>
      <c r="M485" t="s">
        <v>3753</v>
      </c>
      <c r="N485" t="s">
        <v>3754</v>
      </c>
      <c r="O485" t="s">
        <v>3755</v>
      </c>
      <c r="P485" t="s">
        <v>3756</v>
      </c>
      <c r="Q485" t="s">
        <v>3757</v>
      </c>
      <c r="R485" t="s">
        <v>3758</v>
      </c>
      <c r="S485" t="s">
        <v>3759</v>
      </c>
      <c r="Y485" s="7"/>
      <c r="Z485" s="7"/>
      <c r="AA485" s="7"/>
      <c r="AB485" s="7"/>
    </row>
    <row r="486" spans="1:28" hidden="1">
      <c r="A486" s="5" t="s">
        <v>3760</v>
      </c>
      <c r="B486" s="27" t="s">
        <v>3761</v>
      </c>
      <c r="C486">
        <v>2020</v>
      </c>
      <c r="D486" t="s">
        <v>461</v>
      </c>
      <c r="E486" t="s">
        <v>245</v>
      </c>
      <c r="H486" t="s">
        <v>3762</v>
      </c>
      <c r="I486" t="s">
        <v>3763</v>
      </c>
      <c r="J486" s="36" t="s">
        <v>3764</v>
      </c>
      <c r="K486" t="s">
        <v>3765</v>
      </c>
      <c r="L486" t="s">
        <v>3766</v>
      </c>
      <c r="M486" t="s">
        <v>3767</v>
      </c>
      <c r="N486" t="s">
        <v>3768</v>
      </c>
      <c r="O486" t="s">
        <v>3769</v>
      </c>
      <c r="P486" t="s">
        <v>3770</v>
      </c>
      <c r="Q486" t="s">
        <v>3771</v>
      </c>
      <c r="R486" t="s">
        <v>3772</v>
      </c>
      <c r="S486" t="s">
        <v>3773</v>
      </c>
      <c r="T486" t="s">
        <v>3774</v>
      </c>
      <c r="Y486" s="7"/>
      <c r="Z486" s="7"/>
      <c r="AA486" s="7"/>
      <c r="AB486" s="7"/>
    </row>
    <row r="487" spans="1:28" hidden="1">
      <c r="A487" s="5" t="s">
        <v>3775</v>
      </c>
      <c r="B487" s="27" t="s">
        <v>3776</v>
      </c>
      <c r="C487">
        <v>2020</v>
      </c>
      <c r="D487" t="s">
        <v>437</v>
      </c>
      <c r="E487" t="s">
        <v>245</v>
      </c>
      <c r="G487" t="s">
        <v>273</v>
      </c>
      <c r="H487" t="s">
        <v>274</v>
      </c>
      <c r="I487" t="s">
        <v>3777</v>
      </c>
      <c r="J487" s="36" t="s">
        <v>3778</v>
      </c>
      <c r="K487" t="s">
        <v>3779</v>
      </c>
      <c r="L487" t="s">
        <v>3780</v>
      </c>
      <c r="M487" t="s">
        <v>3781</v>
      </c>
      <c r="N487" t="s">
        <v>3782</v>
      </c>
      <c r="O487" t="s">
        <v>3783</v>
      </c>
      <c r="P487" t="s">
        <v>3784</v>
      </c>
      <c r="Q487" t="s">
        <v>3785</v>
      </c>
      <c r="R487" t="s">
        <v>3786</v>
      </c>
      <c r="S487" t="s">
        <v>3787</v>
      </c>
      <c r="T487" t="s">
        <v>3788</v>
      </c>
      <c r="U487" t="s">
        <v>3789</v>
      </c>
      <c r="V487" t="s">
        <v>3790</v>
      </c>
      <c r="W487" t="s">
        <v>3791</v>
      </c>
      <c r="Y487" s="7"/>
      <c r="Z487" s="7"/>
      <c r="AA487" s="7"/>
      <c r="AB487" s="7"/>
    </row>
    <row r="488" spans="1:28" hidden="1">
      <c r="A488" s="5" t="s">
        <v>3792</v>
      </c>
      <c r="B488" s="27" t="s">
        <v>3793</v>
      </c>
      <c r="C488">
        <v>2020</v>
      </c>
      <c r="D488" t="s">
        <v>10</v>
      </c>
      <c r="E488" t="s">
        <v>245</v>
      </c>
      <c r="G488" t="s">
        <v>273</v>
      </c>
      <c r="H488" t="s">
        <v>274</v>
      </c>
      <c r="I488" t="s">
        <v>3777</v>
      </c>
      <c r="J488" s="36" t="s">
        <v>3794</v>
      </c>
      <c r="K488" t="s">
        <v>3795</v>
      </c>
      <c r="L488" t="s">
        <v>3796</v>
      </c>
      <c r="M488" t="s">
        <v>3797</v>
      </c>
      <c r="N488" t="s">
        <v>3798</v>
      </c>
      <c r="O488" t="s">
        <v>3799</v>
      </c>
      <c r="P488" t="s">
        <v>3800</v>
      </c>
      <c r="Q488" t="s">
        <v>3801</v>
      </c>
      <c r="R488" t="s">
        <v>3802</v>
      </c>
      <c r="S488" t="s">
        <v>3803</v>
      </c>
      <c r="T488" t="s">
        <v>3804</v>
      </c>
      <c r="U488" t="s">
        <v>3805</v>
      </c>
      <c r="V488" t="s">
        <v>3806</v>
      </c>
      <c r="Y488" s="7"/>
      <c r="Z488" s="7"/>
      <c r="AA488" s="7"/>
      <c r="AB488" s="7"/>
    </row>
    <row r="489" spans="1:28" hidden="1">
      <c r="A489" s="5" t="s">
        <v>3807</v>
      </c>
      <c r="B489" s="27" t="s">
        <v>3808</v>
      </c>
      <c r="C489">
        <v>2020</v>
      </c>
      <c r="D489" t="s">
        <v>3</v>
      </c>
      <c r="E489" t="s">
        <v>3809</v>
      </c>
      <c r="G489" t="s">
        <v>273</v>
      </c>
      <c r="H489" t="s">
        <v>274</v>
      </c>
      <c r="I489" t="s">
        <v>692</v>
      </c>
      <c r="J489" s="36" t="s">
        <v>3810</v>
      </c>
      <c r="K489" t="s">
        <v>3811</v>
      </c>
      <c r="L489" t="s">
        <v>3812</v>
      </c>
      <c r="M489" t="s">
        <v>3813</v>
      </c>
      <c r="N489" t="s">
        <v>3814</v>
      </c>
      <c r="O489" t="s">
        <v>3815</v>
      </c>
      <c r="Y489" s="7"/>
      <c r="Z489" s="7"/>
      <c r="AA489" s="7"/>
      <c r="AB489" s="7"/>
    </row>
    <row r="490" spans="1:28" hidden="1">
      <c r="A490" s="5" t="s">
        <v>3816</v>
      </c>
      <c r="B490" s="27" t="s">
        <v>3817</v>
      </c>
      <c r="C490">
        <v>2020</v>
      </c>
      <c r="D490" t="s">
        <v>177</v>
      </c>
      <c r="E490" t="s">
        <v>11</v>
      </c>
      <c r="G490" t="s">
        <v>3818</v>
      </c>
      <c r="I490" t="s">
        <v>3819</v>
      </c>
      <c r="J490" s="36" t="s">
        <v>3820</v>
      </c>
      <c r="K490" t="s">
        <v>3821</v>
      </c>
      <c r="L490" t="s">
        <v>3822</v>
      </c>
      <c r="M490" t="s">
        <v>3823</v>
      </c>
      <c r="N490" t="s">
        <v>3824</v>
      </c>
      <c r="O490" t="s">
        <v>3825</v>
      </c>
      <c r="P490" t="s">
        <v>3826</v>
      </c>
      <c r="Q490" t="s">
        <v>3827</v>
      </c>
      <c r="R490" t="s">
        <v>3821</v>
      </c>
      <c r="S490" t="s">
        <v>3828</v>
      </c>
      <c r="Y490" s="7"/>
      <c r="Z490" s="7"/>
      <c r="AA490" s="7"/>
      <c r="AB490" s="7"/>
    </row>
    <row r="491" spans="1:28" hidden="1">
      <c r="A491" s="5" t="s">
        <v>3829</v>
      </c>
      <c r="B491" s="27" t="s">
        <v>3830</v>
      </c>
      <c r="C491">
        <v>2020</v>
      </c>
      <c r="D491" t="s">
        <v>170</v>
      </c>
      <c r="E491" t="s">
        <v>3831</v>
      </c>
      <c r="G491" t="s">
        <v>3832</v>
      </c>
      <c r="I491" t="s">
        <v>3833</v>
      </c>
      <c r="J491" s="36" t="s">
        <v>2424</v>
      </c>
      <c r="K491" t="s">
        <v>3834</v>
      </c>
      <c r="L491" t="s">
        <v>3835</v>
      </c>
      <c r="M491" t="s">
        <v>3836</v>
      </c>
      <c r="N491" t="s">
        <v>3837</v>
      </c>
      <c r="O491" t="s">
        <v>3838</v>
      </c>
      <c r="P491" t="s">
        <v>3839</v>
      </c>
      <c r="Q491" t="s">
        <v>1571</v>
      </c>
      <c r="Y491" s="6"/>
      <c r="Z491" s="6"/>
      <c r="AA491" s="6"/>
      <c r="AB491" s="6"/>
    </row>
    <row r="492" spans="1:28" hidden="1">
      <c r="A492" s="5" t="s">
        <v>3840</v>
      </c>
      <c r="B492" s="27" t="s">
        <v>3841</v>
      </c>
      <c r="C492">
        <v>2020</v>
      </c>
      <c r="D492" t="s">
        <v>3</v>
      </c>
      <c r="E492" t="s">
        <v>1131</v>
      </c>
      <c r="H492" t="s">
        <v>3842</v>
      </c>
      <c r="I492" t="s">
        <v>3843</v>
      </c>
      <c r="J492" s="36" t="s">
        <v>3844</v>
      </c>
      <c r="K492" t="s">
        <v>3845</v>
      </c>
      <c r="L492" t="s">
        <v>3846</v>
      </c>
      <c r="M492" t="s">
        <v>3847</v>
      </c>
      <c r="N492" t="s">
        <v>3848</v>
      </c>
      <c r="O492" t="s">
        <v>3849</v>
      </c>
      <c r="P492" t="s">
        <v>3850</v>
      </c>
      <c r="Q492" t="s">
        <v>3851</v>
      </c>
      <c r="R492" t="s">
        <v>3852</v>
      </c>
      <c r="S492" t="s">
        <v>3853</v>
      </c>
      <c r="T492" t="s">
        <v>3854</v>
      </c>
      <c r="Y492" s="7"/>
      <c r="Z492" s="7"/>
      <c r="AA492" s="7"/>
      <c r="AB492" s="7"/>
    </row>
    <row r="493" spans="1:28" hidden="1">
      <c r="A493" s="5" t="s">
        <v>3855</v>
      </c>
      <c r="B493" s="27" t="s">
        <v>3856</v>
      </c>
      <c r="C493">
        <v>2020</v>
      </c>
      <c r="D493" t="s">
        <v>3</v>
      </c>
      <c r="E493" t="s">
        <v>1131</v>
      </c>
      <c r="G493" t="s">
        <v>3857</v>
      </c>
      <c r="H493" t="s">
        <v>239</v>
      </c>
      <c r="I493" t="s">
        <v>3858</v>
      </c>
      <c r="J493" s="36" t="s">
        <v>3859</v>
      </c>
      <c r="K493" t="s">
        <v>3860</v>
      </c>
      <c r="L493" t="s">
        <v>3859</v>
      </c>
      <c r="M493" t="s">
        <v>3861</v>
      </c>
      <c r="N493" t="s">
        <v>3862</v>
      </c>
      <c r="O493" t="s">
        <v>3863</v>
      </c>
      <c r="P493" t="s">
        <v>3864</v>
      </c>
      <c r="Q493" t="s">
        <v>3865</v>
      </c>
      <c r="R493" t="s">
        <v>3866</v>
      </c>
      <c r="S493" t="s">
        <v>3867</v>
      </c>
      <c r="T493" t="s">
        <v>3868</v>
      </c>
      <c r="U493" t="s">
        <v>3869</v>
      </c>
      <c r="Y493" s="48"/>
      <c r="Z493" s="48"/>
      <c r="AA493" s="48"/>
      <c r="AB493" s="48"/>
    </row>
    <row r="494" spans="1:28" hidden="1">
      <c r="A494" s="5" t="s">
        <v>3870</v>
      </c>
      <c r="B494" s="27" t="s">
        <v>3871</v>
      </c>
      <c r="C494">
        <v>2020</v>
      </c>
      <c r="D494" t="s">
        <v>3</v>
      </c>
      <c r="E494" t="s">
        <v>1131</v>
      </c>
      <c r="H494" t="s">
        <v>396</v>
      </c>
      <c r="I494" t="s">
        <v>3872</v>
      </c>
      <c r="J494" s="36" t="s">
        <v>3873</v>
      </c>
      <c r="K494" t="s">
        <v>3874</v>
      </c>
      <c r="L494" t="s">
        <v>3875</v>
      </c>
      <c r="M494" t="s">
        <v>3876</v>
      </c>
      <c r="N494" t="s">
        <v>3877</v>
      </c>
      <c r="O494" t="s">
        <v>3878</v>
      </c>
      <c r="P494" t="s">
        <v>3879</v>
      </c>
      <c r="Q494" t="s">
        <v>3880</v>
      </c>
      <c r="R494" t="s">
        <v>3881</v>
      </c>
      <c r="S494" t="s">
        <v>3882</v>
      </c>
      <c r="T494" t="s">
        <v>3883</v>
      </c>
      <c r="Y494" s="6"/>
      <c r="Z494" s="6"/>
      <c r="AA494" s="6"/>
      <c r="AB494" s="6"/>
    </row>
    <row r="495" spans="1:28" hidden="1">
      <c r="A495" s="5" t="s">
        <v>3884</v>
      </c>
      <c r="B495" s="27" t="s">
        <v>3885</v>
      </c>
      <c r="C495">
        <v>2020</v>
      </c>
      <c r="D495" t="s">
        <v>3</v>
      </c>
      <c r="E495" t="s">
        <v>1131</v>
      </c>
      <c r="H495" t="s">
        <v>396</v>
      </c>
      <c r="I495" t="s">
        <v>3886</v>
      </c>
      <c r="J495" s="36" t="s">
        <v>3887</v>
      </c>
      <c r="K495" t="s">
        <v>3888</v>
      </c>
      <c r="L495" t="s">
        <v>3889</v>
      </c>
      <c r="M495" t="s">
        <v>3890</v>
      </c>
      <c r="N495" t="s">
        <v>3891</v>
      </c>
      <c r="O495" t="s">
        <v>3892</v>
      </c>
      <c r="P495" t="s">
        <v>3893</v>
      </c>
      <c r="Q495" t="s">
        <v>3894</v>
      </c>
      <c r="R495" t="s">
        <v>3895</v>
      </c>
      <c r="S495" t="s">
        <v>3896</v>
      </c>
      <c r="T495" t="s">
        <v>3897</v>
      </c>
      <c r="Y495" s="7"/>
      <c r="Z495" s="7"/>
      <c r="AA495" s="7"/>
      <c r="AB495" s="7"/>
    </row>
    <row r="496" spans="1:28" hidden="1">
      <c r="A496" s="5" t="s">
        <v>3898</v>
      </c>
      <c r="B496" s="27" t="s">
        <v>3899</v>
      </c>
      <c r="C496">
        <v>2020</v>
      </c>
      <c r="D496" t="s">
        <v>3</v>
      </c>
      <c r="E496" t="s">
        <v>1131</v>
      </c>
      <c r="G496" t="s">
        <v>396</v>
      </c>
      <c r="H496" t="s">
        <v>396</v>
      </c>
      <c r="I496" t="s">
        <v>3900</v>
      </c>
      <c r="J496" s="36" t="s">
        <v>3901</v>
      </c>
      <c r="K496" t="s">
        <v>3902</v>
      </c>
      <c r="L496" t="s">
        <v>3903</v>
      </c>
      <c r="M496" t="s">
        <v>3904</v>
      </c>
      <c r="N496" t="s">
        <v>3905</v>
      </c>
      <c r="O496" t="s">
        <v>3901</v>
      </c>
      <c r="P496" t="s">
        <v>3906</v>
      </c>
      <c r="Q496" t="s">
        <v>3907</v>
      </c>
      <c r="R496" t="s">
        <v>3908</v>
      </c>
      <c r="Y496" s="7"/>
      <c r="Z496" s="7"/>
      <c r="AA496" s="7"/>
      <c r="AB496" s="7"/>
    </row>
    <row r="497" spans="1:28" hidden="1">
      <c r="A497" s="5" t="s">
        <v>3909</v>
      </c>
      <c r="B497" s="27" t="s">
        <v>1265</v>
      </c>
      <c r="C497">
        <v>2014</v>
      </c>
      <c r="D497" t="s">
        <v>177</v>
      </c>
      <c r="E497" t="s">
        <v>37</v>
      </c>
      <c r="G497" t="s">
        <v>396</v>
      </c>
      <c r="H497" t="s">
        <v>3910</v>
      </c>
      <c r="I497" t="s">
        <v>1268</v>
      </c>
      <c r="J497" s="36" t="s">
        <v>3911</v>
      </c>
      <c r="K497" t="s">
        <v>3912</v>
      </c>
      <c r="L497" t="s">
        <v>3913</v>
      </c>
      <c r="M497" t="s">
        <v>3914</v>
      </c>
      <c r="N497" t="s">
        <v>3915</v>
      </c>
      <c r="O497" t="s">
        <v>3916</v>
      </c>
      <c r="P497" t="s">
        <v>3917</v>
      </c>
      <c r="Q497" t="s">
        <v>3918</v>
      </c>
      <c r="Y497" s="7"/>
      <c r="Z497" s="7"/>
      <c r="AA497" s="7"/>
      <c r="AB497" s="7"/>
    </row>
    <row r="498" spans="1:28" hidden="1">
      <c r="A498" s="5" t="s">
        <v>3919</v>
      </c>
      <c r="B498" s="27" t="s">
        <v>3920</v>
      </c>
      <c r="C498">
        <v>2020</v>
      </c>
      <c r="D498" t="s">
        <v>177</v>
      </c>
      <c r="E498" t="s">
        <v>1131</v>
      </c>
      <c r="G498" t="s">
        <v>3921</v>
      </c>
      <c r="H498" t="s">
        <v>3922</v>
      </c>
      <c r="I498" t="s">
        <v>3923</v>
      </c>
      <c r="J498" s="36" t="s">
        <v>3924</v>
      </c>
      <c r="K498" t="s">
        <v>3925</v>
      </c>
      <c r="L498" t="s">
        <v>3926</v>
      </c>
      <c r="M498" t="s">
        <v>3927</v>
      </c>
      <c r="N498" t="s">
        <v>3928</v>
      </c>
      <c r="O498" t="s">
        <v>3929</v>
      </c>
      <c r="P498" t="s">
        <v>3930</v>
      </c>
      <c r="Q498" t="s">
        <v>3931</v>
      </c>
      <c r="R498" t="s">
        <v>3932</v>
      </c>
      <c r="S498" t="s">
        <v>3933</v>
      </c>
      <c r="T498" t="s">
        <v>3934</v>
      </c>
      <c r="Y498" s="48"/>
      <c r="Z498" s="48"/>
      <c r="AA498" s="48"/>
      <c r="AB498" s="48"/>
    </row>
    <row r="499" spans="1:28" hidden="1">
      <c r="A499" s="5" t="s">
        <v>3935</v>
      </c>
      <c r="B499" s="27" t="s">
        <v>3936</v>
      </c>
      <c r="C499">
        <v>2020</v>
      </c>
      <c r="D499" t="s">
        <v>3</v>
      </c>
      <c r="E499" t="s">
        <v>1131</v>
      </c>
      <c r="G499" t="s">
        <v>3937</v>
      </c>
      <c r="H499" t="s">
        <v>3938</v>
      </c>
      <c r="I499" t="s">
        <v>3923</v>
      </c>
      <c r="J499" s="36" t="s">
        <v>3939</v>
      </c>
      <c r="K499" t="s">
        <v>3940</v>
      </c>
      <c r="L499" t="s">
        <v>3941</v>
      </c>
      <c r="M499" t="s">
        <v>3942</v>
      </c>
      <c r="N499" t="s">
        <v>3943</v>
      </c>
      <c r="O499" t="s">
        <v>3944</v>
      </c>
      <c r="P499" t="s">
        <v>3945</v>
      </c>
      <c r="Q499" t="s">
        <v>3926</v>
      </c>
      <c r="R499" t="s">
        <v>3946</v>
      </c>
      <c r="S499" t="s">
        <v>3947</v>
      </c>
      <c r="T499" t="s">
        <v>3948</v>
      </c>
      <c r="Y499" s="7"/>
      <c r="Z499" s="7"/>
      <c r="AA499" s="7"/>
      <c r="AB499" s="7"/>
    </row>
    <row r="500" spans="1:28" hidden="1">
      <c r="A500" s="5" t="s">
        <v>3949</v>
      </c>
      <c r="B500" s="27" t="s">
        <v>3950</v>
      </c>
      <c r="C500">
        <v>2020</v>
      </c>
      <c r="D500" t="s">
        <v>3</v>
      </c>
      <c r="E500" t="s">
        <v>37</v>
      </c>
      <c r="G500" t="s">
        <v>3951</v>
      </c>
      <c r="H500" t="s">
        <v>3951</v>
      </c>
      <c r="I500" t="s">
        <v>3952</v>
      </c>
      <c r="J500" s="36" t="s">
        <v>3953</v>
      </c>
      <c r="K500" t="s">
        <v>3954</v>
      </c>
      <c r="L500" t="s">
        <v>3955</v>
      </c>
      <c r="M500" t="s">
        <v>3956</v>
      </c>
      <c r="N500" t="s">
        <v>3954</v>
      </c>
      <c r="O500" t="s">
        <v>3957</v>
      </c>
      <c r="P500" t="s">
        <v>3958</v>
      </c>
      <c r="Q500" t="s">
        <v>3959</v>
      </c>
      <c r="R500" t="s">
        <v>3960</v>
      </c>
      <c r="Y500" s="7"/>
      <c r="Z500" s="7"/>
      <c r="AA500" s="7"/>
      <c r="AB500" s="7"/>
    </row>
    <row r="501" spans="1:28" hidden="1">
      <c r="A501" s="5" t="s">
        <v>3961</v>
      </c>
      <c r="B501" s="27" t="s">
        <v>3962</v>
      </c>
      <c r="C501">
        <v>2020</v>
      </c>
      <c r="D501" t="s">
        <v>3</v>
      </c>
      <c r="E501" t="s">
        <v>37</v>
      </c>
      <c r="G501" t="s">
        <v>12</v>
      </c>
      <c r="H501" t="s">
        <v>12</v>
      </c>
      <c r="I501" t="s">
        <v>2134</v>
      </c>
      <c r="J501" s="36" t="s">
        <v>3963</v>
      </c>
      <c r="K501" t="s">
        <v>3964</v>
      </c>
      <c r="L501" t="s">
        <v>3965</v>
      </c>
      <c r="M501" t="s">
        <v>3966</v>
      </c>
      <c r="N501" t="s">
        <v>3967</v>
      </c>
      <c r="O501" t="s">
        <v>3968</v>
      </c>
      <c r="P501" t="s">
        <v>3969</v>
      </c>
      <c r="Q501" t="s">
        <v>3970</v>
      </c>
      <c r="R501" t="s">
        <v>3971</v>
      </c>
      <c r="S501" t="s">
        <v>3972</v>
      </c>
      <c r="Y501" s="6"/>
      <c r="Z501" s="6"/>
      <c r="AA501" s="6"/>
      <c r="AB501" s="6"/>
    </row>
    <row r="502" spans="1:28" hidden="1">
      <c r="A502" s="5" t="s">
        <v>3973</v>
      </c>
      <c r="B502" s="27" t="s">
        <v>3974</v>
      </c>
      <c r="C502">
        <v>2020</v>
      </c>
      <c r="D502" t="s">
        <v>3</v>
      </c>
      <c r="E502" t="s">
        <v>37</v>
      </c>
      <c r="G502" t="s">
        <v>2164</v>
      </c>
      <c r="H502" t="s">
        <v>2164</v>
      </c>
      <c r="I502" t="s">
        <v>3975</v>
      </c>
      <c r="J502" s="36" t="s">
        <v>3976</v>
      </c>
      <c r="K502" t="s">
        <v>3977</v>
      </c>
      <c r="L502" t="s">
        <v>3978</v>
      </c>
      <c r="M502" t="s">
        <v>3979</v>
      </c>
      <c r="N502" t="s">
        <v>3980</v>
      </c>
      <c r="O502" t="s">
        <v>3981</v>
      </c>
      <c r="P502" t="s">
        <v>3982</v>
      </c>
      <c r="Q502" t="s">
        <v>3983</v>
      </c>
      <c r="R502" t="s">
        <v>3984</v>
      </c>
      <c r="S502" t="s">
        <v>3985</v>
      </c>
      <c r="T502" t="s">
        <v>3986</v>
      </c>
      <c r="Y502" s="7"/>
      <c r="Z502" s="7"/>
      <c r="AA502" s="7"/>
      <c r="AB502" s="7"/>
    </row>
    <row r="503" spans="1:28" hidden="1">
      <c r="A503" s="5" t="s">
        <v>3987</v>
      </c>
      <c r="B503" s="27" t="s">
        <v>3988</v>
      </c>
      <c r="C503">
        <v>2020</v>
      </c>
      <c r="D503" t="s">
        <v>578</v>
      </c>
      <c r="E503" t="s">
        <v>37</v>
      </c>
      <c r="G503" t="s">
        <v>3989</v>
      </c>
      <c r="H503" t="s">
        <v>274</v>
      </c>
      <c r="I503" t="s">
        <v>3990</v>
      </c>
      <c r="J503" s="36" t="s">
        <v>3991</v>
      </c>
      <c r="K503" t="s">
        <v>3992</v>
      </c>
      <c r="L503" t="s">
        <v>3993</v>
      </c>
      <c r="M503" t="s">
        <v>3994</v>
      </c>
      <c r="N503" t="s">
        <v>3995</v>
      </c>
      <c r="O503" t="s">
        <v>3996</v>
      </c>
      <c r="P503" t="s">
        <v>3997</v>
      </c>
      <c r="Q503" t="s">
        <v>3998</v>
      </c>
      <c r="R503" t="s">
        <v>3999</v>
      </c>
      <c r="S503" t="s">
        <v>4000</v>
      </c>
      <c r="Y503" s="7"/>
      <c r="Z503" s="7"/>
      <c r="AA503" s="7"/>
      <c r="AB503" s="7"/>
    </row>
    <row r="504" spans="1:28" hidden="1">
      <c r="A504" s="5" t="s">
        <v>4001</v>
      </c>
      <c r="B504" s="27" t="s">
        <v>4002</v>
      </c>
      <c r="C504">
        <v>2020</v>
      </c>
      <c r="D504" t="s">
        <v>3</v>
      </c>
      <c r="E504" t="s">
        <v>37</v>
      </c>
      <c r="G504" t="s">
        <v>396</v>
      </c>
      <c r="H504" t="s">
        <v>396</v>
      </c>
      <c r="I504" t="s">
        <v>4003</v>
      </c>
      <c r="J504" s="36" t="s">
        <v>4004</v>
      </c>
      <c r="K504" t="s">
        <v>4005</v>
      </c>
      <c r="L504" t="s">
        <v>4006</v>
      </c>
      <c r="M504" t="s">
        <v>4007</v>
      </c>
      <c r="N504" t="s">
        <v>4008</v>
      </c>
      <c r="O504" t="s">
        <v>4009</v>
      </c>
      <c r="P504" t="s">
        <v>4010</v>
      </c>
      <c r="Q504" t="s">
        <v>4011</v>
      </c>
      <c r="Y504" s="6"/>
      <c r="Z504" s="6"/>
      <c r="AA504" s="6"/>
      <c r="AB504" s="6"/>
    </row>
    <row r="505" spans="1:28" hidden="1">
      <c r="A505" s="5" t="s">
        <v>4012</v>
      </c>
      <c r="B505" s="27" t="s">
        <v>4013</v>
      </c>
      <c r="C505">
        <v>2020</v>
      </c>
      <c r="D505" t="s">
        <v>3</v>
      </c>
      <c r="E505" t="s">
        <v>37</v>
      </c>
      <c r="G505" t="s">
        <v>396</v>
      </c>
      <c r="H505" t="s">
        <v>396</v>
      </c>
      <c r="I505" t="s">
        <v>4003</v>
      </c>
      <c r="J505" s="36" t="s">
        <v>4014</v>
      </c>
      <c r="K505" t="s">
        <v>4015</v>
      </c>
      <c r="L505" t="s">
        <v>4016</v>
      </c>
      <c r="M505" t="s">
        <v>4017</v>
      </c>
      <c r="N505" t="s">
        <v>4018</v>
      </c>
      <c r="O505" t="s">
        <v>4019</v>
      </c>
      <c r="P505" t="s">
        <v>4020</v>
      </c>
      <c r="Q505" t="s">
        <v>4021</v>
      </c>
      <c r="R505" t="s">
        <v>4022</v>
      </c>
      <c r="S505" t="s">
        <v>4023</v>
      </c>
      <c r="Y505" s="6"/>
      <c r="Z505" s="6"/>
      <c r="AA505" s="6"/>
      <c r="AB505" s="6"/>
    </row>
    <row r="506" spans="1:28" hidden="1">
      <c r="A506" s="5" t="s">
        <v>4024</v>
      </c>
      <c r="B506" s="27" t="s">
        <v>4025</v>
      </c>
      <c r="C506">
        <v>2020</v>
      </c>
      <c r="D506" t="s">
        <v>10</v>
      </c>
      <c r="E506" t="s">
        <v>37</v>
      </c>
      <c r="G506" t="s">
        <v>4026</v>
      </c>
      <c r="H506" t="s">
        <v>4026</v>
      </c>
      <c r="I506" t="s">
        <v>4027</v>
      </c>
      <c r="J506" s="36" t="s">
        <v>4028</v>
      </c>
      <c r="K506" t="s">
        <v>4029</v>
      </c>
      <c r="L506" t="s">
        <v>4030</v>
      </c>
      <c r="M506" t="s">
        <v>4031</v>
      </c>
      <c r="N506" t="s">
        <v>4032</v>
      </c>
      <c r="O506" t="s">
        <v>4033</v>
      </c>
      <c r="Y506" s="7"/>
      <c r="Z506" s="7"/>
      <c r="AA506" s="7"/>
      <c r="AB506" s="7"/>
    </row>
    <row r="507" spans="1:28" hidden="1">
      <c r="A507" s="5" t="s">
        <v>4034</v>
      </c>
      <c r="B507" s="27" t="s">
        <v>4035</v>
      </c>
      <c r="C507">
        <v>2020</v>
      </c>
      <c r="D507" t="s">
        <v>4036</v>
      </c>
      <c r="E507" t="s">
        <v>37</v>
      </c>
      <c r="G507" t="s">
        <v>12</v>
      </c>
      <c r="H507" t="s">
        <v>12</v>
      </c>
      <c r="I507" t="s">
        <v>4037</v>
      </c>
      <c r="J507" s="36" t="s">
        <v>4038</v>
      </c>
      <c r="K507" t="s">
        <v>4039</v>
      </c>
      <c r="L507" t="s">
        <v>4040</v>
      </c>
      <c r="M507" t="s">
        <v>4038</v>
      </c>
      <c r="N507" t="s">
        <v>4041</v>
      </c>
      <c r="O507" t="s">
        <v>4042</v>
      </c>
      <c r="P507" t="s">
        <v>4043</v>
      </c>
      <c r="Q507" t="s">
        <v>4044</v>
      </c>
      <c r="Y507" s="7"/>
      <c r="Z507" s="7"/>
      <c r="AA507" s="7"/>
      <c r="AB507" s="7"/>
    </row>
    <row r="508" spans="1:28" hidden="1">
      <c r="A508" s="5" t="s">
        <v>4045</v>
      </c>
      <c r="B508" s="27" t="s">
        <v>4046</v>
      </c>
      <c r="C508">
        <v>2020</v>
      </c>
      <c r="D508" t="s">
        <v>3</v>
      </c>
      <c r="E508" t="s">
        <v>37</v>
      </c>
      <c r="G508" t="s">
        <v>4047</v>
      </c>
      <c r="H508" t="s">
        <v>4047</v>
      </c>
      <c r="I508" t="s">
        <v>4048</v>
      </c>
      <c r="J508" s="36" t="s">
        <v>4049</v>
      </c>
      <c r="K508" t="s">
        <v>4050</v>
      </c>
      <c r="L508" t="s">
        <v>4051</v>
      </c>
      <c r="M508" t="s">
        <v>4052</v>
      </c>
      <c r="N508" t="s">
        <v>4053</v>
      </c>
      <c r="O508" t="s">
        <v>4054</v>
      </c>
      <c r="P508" t="s">
        <v>4055</v>
      </c>
      <c r="Q508" t="s">
        <v>4056</v>
      </c>
      <c r="R508" t="s">
        <v>4057</v>
      </c>
      <c r="Y508" s="7"/>
      <c r="Z508" s="7"/>
      <c r="AA508" s="7"/>
      <c r="AB508" s="7"/>
    </row>
    <row r="509" spans="1:28" hidden="1">
      <c r="A509" s="5" t="s">
        <v>4058</v>
      </c>
      <c r="B509" s="27" t="s">
        <v>4059</v>
      </c>
      <c r="C509">
        <v>2020</v>
      </c>
      <c r="D509" t="s">
        <v>1178</v>
      </c>
      <c r="E509" t="s">
        <v>37</v>
      </c>
      <c r="G509" t="s">
        <v>357</v>
      </c>
      <c r="H509" t="s">
        <v>357</v>
      </c>
      <c r="I509" t="s">
        <v>4060</v>
      </c>
      <c r="J509" s="36" t="s">
        <v>4061</v>
      </c>
      <c r="K509" t="s">
        <v>4062</v>
      </c>
      <c r="L509" t="s">
        <v>4063</v>
      </c>
      <c r="M509" t="s">
        <v>4064</v>
      </c>
      <c r="N509" t="s">
        <v>4065</v>
      </c>
      <c r="O509" t="s">
        <v>4066</v>
      </c>
      <c r="P509" t="s">
        <v>4067</v>
      </c>
      <c r="Q509" t="s">
        <v>4068</v>
      </c>
      <c r="R509" t="s">
        <v>4069</v>
      </c>
      <c r="S509" t="s">
        <v>4070</v>
      </c>
      <c r="Y509" s="7"/>
      <c r="Z509" s="7"/>
      <c r="AA509" s="7"/>
      <c r="AB509" s="7"/>
    </row>
    <row r="510" spans="1:28" hidden="1">
      <c r="A510" s="5" t="s">
        <v>4071</v>
      </c>
      <c r="B510" s="27" t="s">
        <v>4072</v>
      </c>
      <c r="C510">
        <v>2020</v>
      </c>
      <c r="D510" t="s">
        <v>4073</v>
      </c>
      <c r="E510" t="s">
        <v>37</v>
      </c>
      <c r="G510" t="s">
        <v>246</v>
      </c>
      <c r="H510" t="s">
        <v>246</v>
      </c>
      <c r="I510" t="s">
        <v>4074</v>
      </c>
      <c r="J510" s="36" t="s">
        <v>4075</v>
      </c>
      <c r="K510" t="s">
        <v>4076</v>
      </c>
      <c r="L510" t="s">
        <v>4077</v>
      </c>
      <c r="M510" t="s">
        <v>173</v>
      </c>
      <c r="N510" t="s">
        <v>4078</v>
      </c>
      <c r="O510" t="s">
        <v>4079</v>
      </c>
      <c r="P510" t="s">
        <v>4080</v>
      </c>
      <c r="Q510" t="s">
        <v>4081</v>
      </c>
      <c r="R510" t="s">
        <v>4082</v>
      </c>
      <c r="S510" t="s">
        <v>4083</v>
      </c>
      <c r="Y510" s="7"/>
      <c r="Z510" s="7"/>
      <c r="AA510" s="7"/>
      <c r="AB510" s="7"/>
    </row>
    <row r="511" spans="1:28" hidden="1">
      <c r="A511" s="5" t="s">
        <v>4084</v>
      </c>
      <c r="B511" s="27" t="s">
        <v>4085</v>
      </c>
      <c r="C511">
        <v>2020</v>
      </c>
      <c r="D511" t="s">
        <v>2094</v>
      </c>
      <c r="E511" t="s">
        <v>37</v>
      </c>
      <c r="F511" t="s">
        <v>171</v>
      </c>
      <c r="G511" t="s">
        <v>246</v>
      </c>
      <c r="H511" t="s">
        <v>246</v>
      </c>
      <c r="I511" t="s">
        <v>4086</v>
      </c>
      <c r="J511" s="36" t="s">
        <v>4087</v>
      </c>
      <c r="K511" t="s">
        <v>4088</v>
      </c>
      <c r="L511" t="s">
        <v>4089</v>
      </c>
      <c r="M511" t="s">
        <v>4090</v>
      </c>
      <c r="N511" t="s">
        <v>4091</v>
      </c>
      <c r="O511" t="s">
        <v>4092</v>
      </c>
      <c r="P511" t="s">
        <v>4093</v>
      </c>
      <c r="Q511" t="s">
        <v>4094</v>
      </c>
      <c r="R511" t="s">
        <v>4095</v>
      </c>
      <c r="S511" t="s">
        <v>4082</v>
      </c>
      <c r="T511" t="s">
        <v>4096</v>
      </c>
      <c r="Y511" s="7"/>
      <c r="Z511" s="7"/>
      <c r="AA511" s="7"/>
      <c r="AB511" s="7"/>
    </row>
    <row r="512" spans="1:28" hidden="1">
      <c r="A512" s="5" t="s">
        <v>4097</v>
      </c>
      <c r="B512" s="27" t="s">
        <v>4098</v>
      </c>
      <c r="C512">
        <v>2020</v>
      </c>
      <c r="D512" t="s">
        <v>170</v>
      </c>
      <c r="E512" t="s">
        <v>37</v>
      </c>
      <c r="H512" t="s">
        <v>3357</v>
      </c>
      <c r="I512" t="s">
        <v>4099</v>
      </c>
      <c r="J512" s="36" t="s">
        <v>3359</v>
      </c>
      <c r="K512" t="s">
        <v>3358</v>
      </c>
      <c r="L512" t="s">
        <v>4100</v>
      </c>
      <c r="M512" t="s">
        <v>4101</v>
      </c>
      <c r="N512" t="s">
        <v>3363</v>
      </c>
      <c r="O512" t="s">
        <v>3361</v>
      </c>
      <c r="P512" t="s">
        <v>4102</v>
      </c>
      <c r="Q512" t="s">
        <v>4103</v>
      </c>
      <c r="R512" t="s">
        <v>4104</v>
      </c>
      <c r="S512" t="s">
        <v>4105</v>
      </c>
      <c r="T512" t="s">
        <v>4106</v>
      </c>
      <c r="U512" t="s">
        <v>4107</v>
      </c>
      <c r="Y512" s="7"/>
      <c r="Z512" s="7"/>
      <c r="AA512" s="7"/>
      <c r="AB512" s="7"/>
    </row>
    <row r="513" spans="1:28" hidden="1">
      <c r="A513" s="5" t="s">
        <v>4108</v>
      </c>
      <c r="B513" s="27" t="s">
        <v>2186</v>
      </c>
      <c r="C513">
        <v>2020</v>
      </c>
      <c r="D513" t="s">
        <v>3</v>
      </c>
      <c r="E513" t="s">
        <v>37</v>
      </c>
      <c r="H513" t="s">
        <v>1418</v>
      </c>
      <c r="I513" t="s">
        <v>1419</v>
      </c>
      <c r="J513" s="36" t="s">
        <v>4109</v>
      </c>
      <c r="K513" t="s">
        <v>4110</v>
      </c>
      <c r="L513" t="s">
        <v>4111</v>
      </c>
      <c r="M513" t="s">
        <v>4112</v>
      </c>
      <c r="N513" t="s">
        <v>4113</v>
      </c>
      <c r="O513" t="s">
        <v>4114</v>
      </c>
      <c r="P513" t="s">
        <v>4115</v>
      </c>
      <c r="Q513" t="s">
        <v>4116</v>
      </c>
      <c r="R513" t="s">
        <v>4117</v>
      </c>
      <c r="S513" t="s">
        <v>4118</v>
      </c>
      <c r="T513" t="s">
        <v>4119</v>
      </c>
      <c r="U513" t="s">
        <v>4120</v>
      </c>
      <c r="V513" t="s">
        <v>4111</v>
      </c>
      <c r="W513" t="s">
        <v>4121</v>
      </c>
      <c r="X513" t="s">
        <v>4122</v>
      </c>
      <c r="Y513" s="46" t="s">
        <v>4123</v>
      </c>
      <c r="Z513" s="46" t="s">
        <v>4124</v>
      </c>
      <c r="AA513" s="46" t="s">
        <v>4125</v>
      </c>
      <c r="AB513" s="11" t="s">
        <v>4126</v>
      </c>
    </row>
    <row r="514" spans="1:28" hidden="1">
      <c r="A514" s="5" t="s">
        <v>4097</v>
      </c>
      <c r="B514" s="27" t="s">
        <v>4127</v>
      </c>
      <c r="C514">
        <v>2018</v>
      </c>
      <c r="D514" t="s">
        <v>3</v>
      </c>
      <c r="E514" t="s">
        <v>37</v>
      </c>
      <c r="H514" t="s">
        <v>357</v>
      </c>
      <c r="I514" t="s">
        <v>1262</v>
      </c>
      <c r="J514" s="36" t="s">
        <v>4128</v>
      </c>
      <c r="K514" t="s">
        <v>4129</v>
      </c>
      <c r="L514" t="s">
        <v>4130</v>
      </c>
      <c r="M514" t="s">
        <v>4131</v>
      </c>
      <c r="N514" t="s">
        <v>4132</v>
      </c>
      <c r="O514" t="s">
        <v>4133</v>
      </c>
      <c r="P514" t="s">
        <v>4134</v>
      </c>
      <c r="Q514" t="s">
        <v>4135</v>
      </c>
      <c r="R514" t="s">
        <v>4136</v>
      </c>
      <c r="Y514" s="7"/>
      <c r="Z514" s="7"/>
      <c r="AA514" s="7"/>
      <c r="AB514" s="7"/>
    </row>
    <row r="515" spans="1:28" hidden="1">
      <c r="A515" s="5" t="s">
        <v>4137</v>
      </c>
      <c r="B515" s="27" t="s">
        <v>4138</v>
      </c>
      <c r="C515">
        <v>2020</v>
      </c>
      <c r="D515" t="s">
        <v>3</v>
      </c>
      <c r="E515" t="s">
        <v>37</v>
      </c>
      <c r="H515" t="s">
        <v>12</v>
      </c>
      <c r="I515" t="s">
        <v>4139</v>
      </c>
      <c r="J515" s="36" t="s">
        <v>4140</v>
      </c>
      <c r="K515" t="s">
        <v>4141</v>
      </c>
      <c r="L515" t="s">
        <v>4142</v>
      </c>
      <c r="M515" t="s">
        <v>4143</v>
      </c>
      <c r="N515" t="s">
        <v>4144</v>
      </c>
      <c r="O515" t="s">
        <v>4145</v>
      </c>
      <c r="P515" t="s">
        <v>4146</v>
      </c>
      <c r="Q515" t="s">
        <v>4147</v>
      </c>
      <c r="R515" t="s">
        <v>4148</v>
      </c>
      <c r="Y515" s="7"/>
      <c r="Z515" s="7"/>
      <c r="AA515" s="7"/>
      <c r="AB515" s="7"/>
    </row>
    <row r="516" spans="1:28" hidden="1">
      <c r="A516" s="5" t="s">
        <v>4149</v>
      </c>
      <c r="B516" s="27" t="s">
        <v>4150</v>
      </c>
      <c r="C516">
        <v>2020</v>
      </c>
      <c r="D516" t="s">
        <v>4151</v>
      </c>
      <c r="E516" t="s">
        <v>37</v>
      </c>
      <c r="H516" t="s">
        <v>4152</v>
      </c>
      <c r="I516" t="s">
        <v>4153</v>
      </c>
      <c r="J516" s="36" t="s">
        <v>4154</v>
      </c>
      <c r="K516" t="s">
        <v>4155</v>
      </c>
      <c r="L516" t="s">
        <v>4156</v>
      </c>
      <c r="M516" t="s">
        <v>4157</v>
      </c>
      <c r="N516" t="s">
        <v>4158</v>
      </c>
      <c r="O516" t="s">
        <v>4159</v>
      </c>
      <c r="P516" t="s">
        <v>4160</v>
      </c>
      <c r="Q516" t="s">
        <v>4161</v>
      </c>
      <c r="R516" t="s">
        <v>4162</v>
      </c>
      <c r="Y516" s="7"/>
      <c r="Z516" s="7"/>
      <c r="AA516" s="7"/>
      <c r="AB516" s="7"/>
    </row>
    <row r="517" spans="1:28" hidden="1">
      <c r="A517" s="5" t="s">
        <v>4163</v>
      </c>
      <c r="B517" s="27" t="s">
        <v>4164</v>
      </c>
      <c r="C517">
        <v>2020</v>
      </c>
      <c r="D517" t="s">
        <v>10</v>
      </c>
      <c r="E517" t="s">
        <v>37</v>
      </c>
      <c r="H517" t="s">
        <v>193</v>
      </c>
      <c r="I517" t="s">
        <v>4165</v>
      </c>
      <c r="J517" s="36" t="s">
        <v>4166</v>
      </c>
      <c r="K517" t="s">
        <v>4167</v>
      </c>
      <c r="L517" t="s">
        <v>4168</v>
      </c>
      <c r="M517" t="s">
        <v>4169</v>
      </c>
      <c r="N517" t="s">
        <v>4170</v>
      </c>
      <c r="O517" t="s">
        <v>4171</v>
      </c>
      <c r="P517" t="s">
        <v>4172</v>
      </c>
      <c r="Q517" t="s">
        <v>4173</v>
      </c>
      <c r="R517" t="s">
        <v>4174</v>
      </c>
      <c r="S517" t="s">
        <v>4175</v>
      </c>
      <c r="Y517" s="7"/>
      <c r="Z517" s="7"/>
      <c r="AA517" s="7"/>
      <c r="AB517" s="7"/>
    </row>
    <row r="518" spans="1:28" hidden="1">
      <c r="A518" s="5" t="s">
        <v>4176</v>
      </c>
      <c r="B518" s="27" t="s">
        <v>4177</v>
      </c>
      <c r="C518">
        <v>2020</v>
      </c>
      <c r="D518" t="s">
        <v>170</v>
      </c>
      <c r="E518" t="s">
        <v>37</v>
      </c>
      <c r="H518" t="s">
        <v>1240</v>
      </c>
      <c r="I518" t="s">
        <v>4178</v>
      </c>
      <c r="J518" s="36" t="s">
        <v>4179</v>
      </c>
      <c r="K518" t="s">
        <v>4180</v>
      </c>
      <c r="L518" t="s">
        <v>4181</v>
      </c>
      <c r="M518" t="s">
        <v>4182</v>
      </c>
      <c r="N518" t="s">
        <v>4183</v>
      </c>
      <c r="O518" t="s">
        <v>4184</v>
      </c>
      <c r="P518" t="s">
        <v>4185</v>
      </c>
      <c r="Q518" t="s">
        <v>4186</v>
      </c>
      <c r="R518" t="s">
        <v>4187</v>
      </c>
      <c r="S518" t="s">
        <v>4188</v>
      </c>
      <c r="T518" t="s">
        <v>4189</v>
      </c>
      <c r="U518" t="s">
        <v>4185</v>
      </c>
      <c r="Y518" s="6"/>
      <c r="Z518" s="6"/>
      <c r="AA518" s="6"/>
      <c r="AB518" s="6"/>
    </row>
    <row r="519" spans="1:28" hidden="1">
      <c r="A519" s="5" t="s">
        <v>4190</v>
      </c>
      <c r="B519" s="27" t="s">
        <v>4191</v>
      </c>
      <c r="C519">
        <v>2020</v>
      </c>
      <c r="D519" t="s">
        <v>3</v>
      </c>
      <c r="E519" t="s">
        <v>37</v>
      </c>
      <c r="H519" t="s">
        <v>12</v>
      </c>
      <c r="I519" t="s">
        <v>4192</v>
      </c>
      <c r="J519" s="36" t="s">
        <v>4193</v>
      </c>
      <c r="K519" t="s">
        <v>4194</v>
      </c>
      <c r="L519" t="s">
        <v>4195</v>
      </c>
      <c r="M519" t="s">
        <v>4196</v>
      </c>
      <c r="N519" t="s">
        <v>4197</v>
      </c>
      <c r="Y519" s="7"/>
      <c r="Z519" s="7"/>
      <c r="AA519" s="7"/>
      <c r="AB519" s="7"/>
    </row>
    <row r="520" spans="1:28" hidden="1">
      <c r="A520" s="5" t="s">
        <v>4198</v>
      </c>
      <c r="B520" s="27" t="s">
        <v>4199</v>
      </c>
      <c r="C520">
        <v>2020</v>
      </c>
      <c r="D520" t="s">
        <v>10</v>
      </c>
      <c r="E520" t="s">
        <v>37</v>
      </c>
      <c r="J520" s="36" t="s">
        <v>4200</v>
      </c>
      <c r="K520" t="s">
        <v>4201</v>
      </c>
      <c r="L520" t="s">
        <v>4202</v>
      </c>
      <c r="M520" t="s">
        <v>4203</v>
      </c>
      <c r="N520" t="s">
        <v>4204</v>
      </c>
      <c r="O520" t="s">
        <v>4205</v>
      </c>
      <c r="P520" t="s">
        <v>4206</v>
      </c>
      <c r="Q520" t="s">
        <v>4207</v>
      </c>
      <c r="R520" t="s">
        <v>4208</v>
      </c>
      <c r="S520" t="s">
        <v>4209</v>
      </c>
      <c r="Y520" s="7"/>
      <c r="Z520" s="7"/>
      <c r="AA520" s="7"/>
      <c r="AB520" s="7"/>
    </row>
    <row r="521" spans="1:28" hidden="1">
      <c r="A521" s="5" t="s">
        <v>4210</v>
      </c>
      <c r="B521" s="27" t="s">
        <v>4211</v>
      </c>
      <c r="C521">
        <v>2020</v>
      </c>
      <c r="D521" t="s">
        <v>4212</v>
      </c>
      <c r="E521" t="s">
        <v>37</v>
      </c>
      <c r="H521" t="s">
        <v>4213</v>
      </c>
      <c r="I521" t="s">
        <v>4214</v>
      </c>
      <c r="J521" s="36" t="s">
        <v>4215</v>
      </c>
      <c r="K521" t="s">
        <v>4216</v>
      </c>
      <c r="L521" t="s">
        <v>4217</v>
      </c>
      <c r="M521" t="s">
        <v>4218</v>
      </c>
      <c r="N521" t="s">
        <v>4219</v>
      </c>
      <c r="O521" t="s">
        <v>4220</v>
      </c>
      <c r="P521" t="s">
        <v>4221</v>
      </c>
      <c r="Q521" t="s">
        <v>4222</v>
      </c>
      <c r="R521" t="s">
        <v>4223</v>
      </c>
      <c r="S521" t="s">
        <v>4224</v>
      </c>
      <c r="T521" t="s">
        <v>4225</v>
      </c>
      <c r="U521" t="s">
        <v>4226</v>
      </c>
      <c r="Y521" s="7"/>
      <c r="Z521" s="7"/>
      <c r="AA521" s="7"/>
      <c r="AB521" s="7"/>
    </row>
    <row r="522" spans="1:28" hidden="1">
      <c r="A522" s="5" t="s">
        <v>4227</v>
      </c>
      <c r="B522" s="27" t="s">
        <v>4228</v>
      </c>
      <c r="C522">
        <v>2020</v>
      </c>
      <c r="D522" t="s">
        <v>170</v>
      </c>
      <c r="E522" t="s">
        <v>37</v>
      </c>
      <c r="H522" t="s">
        <v>4229</v>
      </c>
      <c r="I522" t="s">
        <v>4230</v>
      </c>
      <c r="J522" s="36" t="s">
        <v>4231</v>
      </c>
      <c r="K522" t="s">
        <v>4232</v>
      </c>
      <c r="L522" t="s">
        <v>4233</v>
      </c>
      <c r="M522" t="s">
        <v>4234</v>
      </c>
      <c r="N522" t="s">
        <v>4235</v>
      </c>
      <c r="O522" t="s">
        <v>4236</v>
      </c>
      <c r="P522" t="s">
        <v>4237</v>
      </c>
      <c r="Q522" t="s">
        <v>4238</v>
      </c>
      <c r="R522" t="s">
        <v>4239</v>
      </c>
      <c r="S522" t="s">
        <v>4240</v>
      </c>
      <c r="Y522" s="6"/>
      <c r="Z522" s="6"/>
      <c r="AA522" s="6"/>
      <c r="AB522" s="6"/>
    </row>
    <row r="523" spans="1:28" hidden="1">
      <c r="A523" s="5" t="s">
        <v>4241</v>
      </c>
      <c r="B523" s="27" t="s">
        <v>4242</v>
      </c>
      <c r="C523">
        <v>2020</v>
      </c>
      <c r="D523" t="s">
        <v>721</v>
      </c>
      <c r="E523" t="s">
        <v>37</v>
      </c>
      <c r="H523" t="s">
        <v>274</v>
      </c>
      <c r="I523" t="s">
        <v>4230</v>
      </c>
      <c r="J523" s="36" t="s">
        <v>4243</v>
      </c>
      <c r="K523" t="s">
        <v>4244</v>
      </c>
      <c r="L523" t="s">
        <v>4245</v>
      </c>
      <c r="M523" t="s">
        <v>4246</v>
      </c>
      <c r="N523" t="s">
        <v>4247</v>
      </c>
      <c r="O523" t="s">
        <v>4248</v>
      </c>
      <c r="P523" t="s">
        <v>4249</v>
      </c>
      <c r="Y523" s="7"/>
      <c r="Z523" s="7"/>
      <c r="AA523" s="7"/>
      <c r="AB523" s="7"/>
    </row>
    <row r="524" spans="1:28" hidden="1">
      <c r="A524" s="5" t="s">
        <v>4250</v>
      </c>
      <c r="B524" s="27" t="s">
        <v>4251</v>
      </c>
      <c r="C524">
        <v>2020</v>
      </c>
      <c r="D524" t="s">
        <v>10</v>
      </c>
      <c r="E524" t="s">
        <v>37</v>
      </c>
      <c r="H524" t="s">
        <v>1518</v>
      </c>
      <c r="I524" t="s">
        <v>4252</v>
      </c>
      <c r="J524" s="36" t="s">
        <v>4253</v>
      </c>
      <c r="K524" t="s">
        <v>4254</v>
      </c>
      <c r="L524" t="s">
        <v>4255</v>
      </c>
      <c r="M524" t="s">
        <v>4256</v>
      </c>
      <c r="N524" t="s">
        <v>4257</v>
      </c>
      <c r="O524" t="s">
        <v>4258</v>
      </c>
      <c r="P524" t="s">
        <v>4259</v>
      </c>
      <c r="Q524" t="s">
        <v>4260</v>
      </c>
      <c r="R524" t="s">
        <v>4261</v>
      </c>
      <c r="S524" t="s">
        <v>4262</v>
      </c>
      <c r="T524" t="s">
        <v>4263</v>
      </c>
      <c r="U524" t="s">
        <v>4264</v>
      </c>
      <c r="V524" t="str">
        <f>HYPERLINK("https://www.forbes.com/sites/kennethcorbin/2020/01/28/lawmaker-wants-to-know-why-climate-misinformation-is-rampant-on-youtube/#4a26dc063af9","https://www.forbes.com/sites/kennethcorbin/2020/01/28/lawmaker-wants-to-know-why-climate-misinformation-is-rampant-on-youtube/#4a26dc063af9")</f>
        <v>https://www.forbes.com/sites/kennethcorbin/2020/01/28/lawmaker-wants-to-know-why-climate-misinformation-is-rampant-on-youtube/#4a26dc063af9</v>
      </c>
      <c r="Y524" s="7"/>
      <c r="Z524" s="7"/>
      <c r="AA524" s="7"/>
      <c r="AB524" s="7"/>
    </row>
    <row r="525" spans="1:28" hidden="1">
      <c r="A525" s="5" t="s">
        <v>4265</v>
      </c>
      <c r="B525" s="27" t="s">
        <v>4266</v>
      </c>
      <c r="C525">
        <v>2020</v>
      </c>
      <c r="D525" t="s">
        <v>10</v>
      </c>
      <c r="E525" t="s">
        <v>37</v>
      </c>
      <c r="H525" t="s">
        <v>4267</v>
      </c>
      <c r="I525" t="s">
        <v>4268</v>
      </c>
      <c r="J525" s="36" t="s">
        <v>4269</v>
      </c>
      <c r="K525" t="s">
        <v>4270</v>
      </c>
      <c r="L525" t="s">
        <v>4271</v>
      </c>
      <c r="M525" t="s">
        <v>4272</v>
      </c>
      <c r="N525" t="s">
        <v>4273</v>
      </c>
      <c r="O525" t="s">
        <v>4274</v>
      </c>
      <c r="P525" t="s">
        <v>4275</v>
      </c>
      <c r="Q525" t="s">
        <v>4276</v>
      </c>
      <c r="R525" t="s">
        <v>4277</v>
      </c>
      <c r="S525" t="s">
        <v>4278</v>
      </c>
      <c r="Y525" s="7"/>
      <c r="Z525" s="7"/>
      <c r="AA525" s="7"/>
      <c r="AB525" s="7"/>
    </row>
    <row r="526" spans="1:28" hidden="1">
      <c r="A526" s="5" t="s">
        <v>4279</v>
      </c>
      <c r="B526" s="27" t="s">
        <v>4280</v>
      </c>
      <c r="C526">
        <v>2020</v>
      </c>
      <c r="D526" t="s">
        <v>177</v>
      </c>
      <c r="E526" t="s">
        <v>37</v>
      </c>
      <c r="H526" t="s">
        <v>193</v>
      </c>
      <c r="I526" t="s">
        <v>4281</v>
      </c>
      <c r="J526" s="36" t="s">
        <v>4282</v>
      </c>
      <c r="K526" t="s">
        <v>4283</v>
      </c>
      <c r="L526" t="s">
        <v>4284</v>
      </c>
      <c r="M526" t="s">
        <v>4285</v>
      </c>
      <c r="N526" t="s">
        <v>4286</v>
      </c>
      <c r="O526" t="s">
        <v>4287</v>
      </c>
      <c r="P526" t="s">
        <v>4288</v>
      </c>
      <c r="Q526" t="s">
        <v>4289</v>
      </c>
      <c r="R526" t="s">
        <v>4290</v>
      </c>
      <c r="S526" t="s">
        <v>4291</v>
      </c>
      <c r="Y526" s="7"/>
      <c r="Z526" s="7"/>
      <c r="AA526" s="7"/>
      <c r="AB526" s="7"/>
    </row>
    <row r="527" spans="1:28" hidden="1">
      <c r="A527" s="5" t="s">
        <v>4292</v>
      </c>
      <c r="B527" s="27" t="s">
        <v>4293</v>
      </c>
      <c r="C527">
        <v>2020</v>
      </c>
      <c r="D527" t="s">
        <v>4294</v>
      </c>
      <c r="E527" t="s">
        <v>37</v>
      </c>
      <c r="H527" t="s">
        <v>193</v>
      </c>
      <c r="I527" t="s">
        <v>4295</v>
      </c>
      <c r="J527" s="36" t="s">
        <v>4296</v>
      </c>
      <c r="K527" t="s">
        <v>4297</v>
      </c>
      <c r="L527" t="s">
        <v>4298</v>
      </c>
      <c r="M527" t="s">
        <v>4299</v>
      </c>
      <c r="N527" t="s">
        <v>4300</v>
      </c>
      <c r="O527" t="s">
        <v>4301</v>
      </c>
      <c r="P527" t="s">
        <v>4302</v>
      </c>
      <c r="Q527" t="s">
        <v>4303</v>
      </c>
      <c r="R527" t="s">
        <v>4304</v>
      </c>
      <c r="S527" t="s">
        <v>4305</v>
      </c>
      <c r="T527" t="s">
        <v>4306</v>
      </c>
      <c r="Y527" s="7"/>
      <c r="Z527" s="7"/>
      <c r="AA527" s="7"/>
      <c r="AB527" s="7"/>
    </row>
    <row r="528" spans="1:28" hidden="1">
      <c r="A528" s="5" t="s">
        <v>4307</v>
      </c>
      <c r="B528" s="27" t="s">
        <v>4308</v>
      </c>
      <c r="C528">
        <v>2020</v>
      </c>
      <c r="D528" t="s">
        <v>10</v>
      </c>
      <c r="E528" t="s">
        <v>37</v>
      </c>
      <c r="F528" t="s">
        <v>192</v>
      </c>
      <c r="H528" t="s">
        <v>193</v>
      </c>
      <c r="I528" t="s">
        <v>4309</v>
      </c>
      <c r="J528" s="36" t="s">
        <v>4310</v>
      </c>
      <c r="K528" t="s">
        <v>4311</v>
      </c>
      <c r="L528" t="s">
        <v>4312</v>
      </c>
      <c r="M528" t="s">
        <v>4313</v>
      </c>
      <c r="N528" t="s">
        <v>4314</v>
      </c>
      <c r="O528" t="s">
        <v>4315</v>
      </c>
      <c r="P528" t="s">
        <v>4316</v>
      </c>
      <c r="Q528" t="s">
        <v>4317</v>
      </c>
      <c r="R528" t="s">
        <v>4318</v>
      </c>
      <c r="S528" t="s">
        <v>4319</v>
      </c>
      <c r="Y528" s="7"/>
      <c r="Z528" s="7"/>
      <c r="AA528" s="7"/>
      <c r="AB528" s="7"/>
    </row>
    <row r="529" spans="1:28" hidden="1">
      <c r="A529" s="5" t="s">
        <v>4320</v>
      </c>
      <c r="B529" s="27" t="s">
        <v>4321</v>
      </c>
      <c r="C529">
        <v>2020</v>
      </c>
      <c r="D529" t="s">
        <v>10</v>
      </c>
      <c r="E529" t="s">
        <v>37</v>
      </c>
      <c r="H529" t="s">
        <v>193</v>
      </c>
      <c r="I529" t="s">
        <v>4322</v>
      </c>
      <c r="J529" s="36" t="s">
        <v>4323</v>
      </c>
      <c r="K529" t="s">
        <v>4324</v>
      </c>
      <c r="L529" t="s">
        <v>4325</v>
      </c>
      <c r="M529" t="s">
        <v>4326</v>
      </c>
      <c r="N529" t="s">
        <v>4327</v>
      </c>
      <c r="O529" t="s">
        <v>4328</v>
      </c>
      <c r="P529" t="s">
        <v>4329</v>
      </c>
      <c r="Q529" t="s">
        <v>4330</v>
      </c>
      <c r="R529" t="s">
        <v>4331</v>
      </c>
      <c r="S529" t="s">
        <v>4332</v>
      </c>
      <c r="T529" t="s">
        <v>4333</v>
      </c>
      <c r="Y529" s="7"/>
      <c r="Z529" s="7"/>
      <c r="AA529" s="7"/>
      <c r="AB529" s="7"/>
    </row>
    <row r="530" spans="1:28" hidden="1">
      <c r="A530" s="5" t="s">
        <v>4334</v>
      </c>
      <c r="B530" s="27" t="s">
        <v>4335</v>
      </c>
      <c r="C530">
        <v>2020</v>
      </c>
      <c r="D530" t="s">
        <v>10</v>
      </c>
      <c r="E530" t="s">
        <v>37</v>
      </c>
      <c r="F530" t="s">
        <v>192</v>
      </c>
      <c r="H530" t="s">
        <v>193</v>
      </c>
      <c r="I530" t="s">
        <v>4336</v>
      </c>
      <c r="J530" s="36" t="s">
        <v>4337</v>
      </c>
      <c r="K530" t="s">
        <v>4338</v>
      </c>
      <c r="L530" t="s">
        <v>4339</v>
      </c>
      <c r="M530" t="s">
        <v>4340</v>
      </c>
      <c r="N530" t="s">
        <v>4341</v>
      </c>
      <c r="O530" t="s">
        <v>4342</v>
      </c>
      <c r="P530" t="s">
        <v>4343</v>
      </c>
      <c r="Q530" t="s">
        <v>4344</v>
      </c>
      <c r="R530" t="s">
        <v>4345</v>
      </c>
      <c r="S530" t="s">
        <v>4346</v>
      </c>
      <c r="T530" t="s">
        <v>4347</v>
      </c>
      <c r="Y530" s="6"/>
      <c r="Z530" s="6"/>
      <c r="AA530" s="6"/>
      <c r="AB530" s="6"/>
    </row>
    <row r="531" spans="1:28" hidden="1">
      <c r="A531" s="5" t="s">
        <v>4348</v>
      </c>
      <c r="B531" s="27" t="s">
        <v>4349</v>
      </c>
      <c r="C531">
        <v>2020</v>
      </c>
      <c r="D531" t="s">
        <v>10</v>
      </c>
      <c r="E531" t="s">
        <v>37</v>
      </c>
      <c r="F531" t="s">
        <v>192</v>
      </c>
      <c r="H531" t="s">
        <v>193</v>
      </c>
      <c r="I531" t="s">
        <v>653</v>
      </c>
      <c r="J531" s="36" t="s">
        <v>4350</v>
      </c>
      <c r="K531" t="s">
        <v>4351</v>
      </c>
      <c r="L531" t="s">
        <v>4352</v>
      </c>
      <c r="M531" t="s">
        <v>4353</v>
      </c>
      <c r="N531" t="s">
        <v>4354</v>
      </c>
      <c r="O531" t="s">
        <v>4355</v>
      </c>
      <c r="P531" t="s">
        <v>4356</v>
      </c>
      <c r="Q531" t="s">
        <v>4357</v>
      </c>
      <c r="R531" t="s">
        <v>4358</v>
      </c>
      <c r="S531" t="s">
        <v>4359</v>
      </c>
      <c r="T531" t="s">
        <v>4360</v>
      </c>
      <c r="U531" t="s">
        <v>4361</v>
      </c>
      <c r="Y531" s="7"/>
      <c r="Z531" s="7"/>
      <c r="AA531" s="7"/>
      <c r="AB531" s="7"/>
    </row>
    <row r="532" spans="1:28" hidden="1">
      <c r="A532" s="5" t="s">
        <v>4362</v>
      </c>
      <c r="B532" s="27" t="s">
        <v>4363</v>
      </c>
      <c r="C532">
        <v>2020</v>
      </c>
      <c r="D532" t="s">
        <v>461</v>
      </c>
      <c r="E532" t="s">
        <v>37</v>
      </c>
      <c r="F532" t="s">
        <v>192</v>
      </c>
      <c r="H532" t="s">
        <v>193</v>
      </c>
      <c r="I532" t="s">
        <v>4364</v>
      </c>
      <c r="J532" s="36" t="s">
        <v>4365</v>
      </c>
      <c r="K532" t="s">
        <v>4366</v>
      </c>
      <c r="L532" t="s">
        <v>4367</v>
      </c>
      <c r="M532" t="s">
        <v>4368</v>
      </c>
      <c r="N532" t="s">
        <v>4369</v>
      </c>
      <c r="O532" t="s">
        <v>4370</v>
      </c>
      <c r="P532" t="s">
        <v>4371</v>
      </c>
      <c r="Q532" t="s">
        <v>4372</v>
      </c>
      <c r="R532" t="s">
        <v>4373</v>
      </c>
      <c r="Y532" s="33"/>
      <c r="Z532" s="33"/>
      <c r="AA532" s="33"/>
      <c r="AB532" s="33"/>
    </row>
    <row r="533" spans="1:28" hidden="1">
      <c r="A533" s="5" t="s">
        <v>4374</v>
      </c>
      <c r="B533" s="27" t="s">
        <v>4375</v>
      </c>
      <c r="C533">
        <v>2020</v>
      </c>
      <c r="D533" t="s">
        <v>696</v>
      </c>
      <c r="E533" t="s">
        <v>37</v>
      </c>
      <c r="F533" t="s">
        <v>192</v>
      </c>
      <c r="H533" t="s">
        <v>193</v>
      </c>
      <c r="I533" t="s">
        <v>4376</v>
      </c>
      <c r="J533" s="36" t="s">
        <v>4377</v>
      </c>
      <c r="K533" t="s">
        <v>4378</v>
      </c>
      <c r="L533" t="s">
        <v>4379</v>
      </c>
      <c r="M533" t="s">
        <v>4380</v>
      </c>
      <c r="N533" t="s">
        <v>4381</v>
      </c>
      <c r="O533" t="s">
        <v>4377</v>
      </c>
      <c r="P533" t="s">
        <v>4382</v>
      </c>
      <c r="Q533" t="s">
        <v>4383</v>
      </c>
      <c r="R533" t="s">
        <v>4384</v>
      </c>
      <c r="S533" t="s">
        <v>4385</v>
      </c>
      <c r="Y533" s="7"/>
      <c r="Z533" s="7"/>
      <c r="AA533" s="7"/>
      <c r="AB533" s="7"/>
    </row>
    <row r="534" spans="1:28" hidden="1">
      <c r="A534" s="5" t="s">
        <v>4386</v>
      </c>
      <c r="B534" s="27" t="s">
        <v>4387</v>
      </c>
      <c r="C534">
        <v>2020</v>
      </c>
      <c r="D534" t="s">
        <v>3</v>
      </c>
      <c r="E534" t="s">
        <v>37</v>
      </c>
      <c r="H534" t="s">
        <v>193</v>
      </c>
      <c r="I534" t="s">
        <v>4388</v>
      </c>
      <c r="J534" s="36" t="s">
        <v>4389</v>
      </c>
      <c r="K534" t="s">
        <v>4390</v>
      </c>
      <c r="L534" t="s">
        <v>4391</v>
      </c>
      <c r="M534" t="s">
        <v>4392</v>
      </c>
      <c r="N534" t="s">
        <v>4393</v>
      </c>
      <c r="O534" t="s">
        <v>4394</v>
      </c>
      <c r="P534" t="s">
        <v>4395</v>
      </c>
      <c r="Q534" t="s">
        <v>4396</v>
      </c>
      <c r="R534" t="s">
        <v>4397</v>
      </c>
      <c r="S534" t="s">
        <v>4398</v>
      </c>
      <c r="T534" t="s">
        <v>4399</v>
      </c>
      <c r="Y534" s="7"/>
      <c r="Z534" s="7"/>
      <c r="AA534" s="7"/>
      <c r="AB534" s="7"/>
    </row>
    <row r="535" spans="1:28" hidden="1">
      <c r="A535" s="5" t="s">
        <v>4400</v>
      </c>
      <c r="B535" s="27" t="s">
        <v>4401</v>
      </c>
      <c r="C535">
        <v>2020</v>
      </c>
      <c r="D535" t="s">
        <v>3</v>
      </c>
      <c r="E535" t="s">
        <v>37</v>
      </c>
      <c r="F535" t="s">
        <v>192</v>
      </c>
      <c r="H535" t="s">
        <v>193</v>
      </c>
      <c r="I535" t="s">
        <v>4402</v>
      </c>
      <c r="J535" s="36" t="s">
        <v>4403</v>
      </c>
      <c r="K535" t="s">
        <v>4404</v>
      </c>
      <c r="L535" t="s">
        <v>4405</v>
      </c>
      <c r="M535" t="s">
        <v>4406</v>
      </c>
      <c r="N535" t="s">
        <v>4407</v>
      </c>
      <c r="O535" t="s">
        <v>4408</v>
      </c>
      <c r="P535" t="s">
        <v>4409</v>
      </c>
      <c r="Q535" t="s">
        <v>4410</v>
      </c>
      <c r="R535" t="s">
        <v>4411</v>
      </c>
      <c r="S535" t="s">
        <v>4412</v>
      </c>
      <c r="T535" t="s">
        <v>4413</v>
      </c>
      <c r="U535" t="s">
        <v>4414</v>
      </c>
      <c r="V535" t="s">
        <v>4415</v>
      </c>
      <c r="Y535" s="7"/>
      <c r="Z535" s="7"/>
      <c r="AA535" s="7"/>
      <c r="AB535" s="7"/>
    </row>
    <row r="536" spans="1:28" hidden="1">
      <c r="A536" s="5" t="s">
        <v>4416</v>
      </c>
      <c r="B536" s="27" t="s">
        <v>4417</v>
      </c>
      <c r="C536">
        <v>2020</v>
      </c>
      <c r="D536" t="s">
        <v>3</v>
      </c>
      <c r="E536" t="s">
        <v>37</v>
      </c>
      <c r="F536" t="s">
        <v>192</v>
      </c>
      <c r="H536" t="s">
        <v>193</v>
      </c>
      <c r="I536" t="s">
        <v>4402</v>
      </c>
      <c r="J536" s="36" t="s">
        <v>4418</v>
      </c>
      <c r="K536" t="s">
        <v>4419</v>
      </c>
      <c r="L536" t="s">
        <v>4420</v>
      </c>
      <c r="M536" t="s">
        <v>4421</v>
      </c>
      <c r="N536" t="s">
        <v>4422</v>
      </c>
      <c r="O536" t="s">
        <v>4423</v>
      </c>
      <c r="P536" t="s">
        <v>4424</v>
      </c>
      <c r="Q536" t="s">
        <v>4425</v>
      </c>
      <c r="R536" t="s">
        <v>4426</v>
      </c>
      <c r="S536" t="s">
        <v>4427</v>
      </c>
      <c r="T536" t="s">
        <v>4428</v>
      </c>
      <c r="U536" t="s">
        <v>4429</v>
      </c>
      <c r="V536" t="s">
        <v>4430</v>
      </c>
      <c r="Y536" s="7"/>
      <c r="Z536" s="7"/>
      <c r="AA536" s="7"/>
      <c r="AB536" s="7"/>
    </row>
    <row r="537" spans="1:28" hidden="1">
      <c r="A537" s="5" t="s">
        <v>4431</v>
      </c>
      <c r="B537" s="27" t="s">
        <v>4432</v>
      </c>
      <c r="C537">
        <v>2020</v>
      </c>
      <c r="D537" t="s">
        <v>3</v>
      </c>
      <c r="E537" t="s">
        <v>37</v>
      </c>
      <c r="F537" t="s">
        <v>518</v>
      </c>
      <c r="H537" t="s">
        <v>193</v>
      </c>
      <c r="I537" t="s">
        <v>76</v>
      </c>
      <c r="J537" s="36" t="s">
        <v>4433</v>
      </c>
      <c r="K537" t="s">
        <v>4434</v>
      </c>
      <c r="L537" t="s">
        <v>4435</v>
      </c>
      <c r="M537" t="s">
        <v>4436</v>
      </c>
      <c r="N537" t="s">
        <v>4437</v>
      </c>
      <c r="Y537" s="7"/>
      <c r="Z537" s="7"/>
      <c r="AA537" s="7"/>
      <c r="AB537" s="7"/>
    </row>
    <row r="538" spans="1:28" hidden="1">
      <c r="A538" s="5" t="s">
        <v>4438</v>
      </c>
      <c r="B538" s="27" t="s">
        <v>4439</v>
      </c>
      <c r="C538">
        <v>2020</v>
      </c>
      <c r="D538" t="s">
        <v>10</v>
      </c>
      <c r="E538" t="s">
        <v>37</v>
      </c>
      <c r="F538" t="s">
        <v>192</v>
      </c>
      <c r="H538" t="s">
        <v>193</v>
      </c>
      <c r="I538" t="s">
        <v>4402</v>
      </c>
      <c r="J538" s="36" t="s">
        <v>4440</v>
      </c>
      <c r="K538" t="s">
        <v>4441</v>
      </c>
      <c r="L538" t="s">
        <v>4442</v>
      </c>
      <c r="M538" t="s">
        <v>4443</v>
      </c>
      <c r="N538" t="s">
        <v>4444</v>
      </c>
      <c r="O538" t="s">
        <v>4445</v>
      </c>
      <c r="P538" t="s">
        <v>4446</v>
      </c>
      <c r="Q538" t="s">
        <v>4447</v>
      </c>
      <c r="R538" t="s">
        <v>4448</v>
      </c>
      <c r="Y538" s="48"/>
      <c r="Z538" s="48"/>
      <c r="AA538" s="48"/>
      <c r="AB538" s="48"/>
    </row>
    <row r="539" spans="1:28" hidden="1">
      <c r="A539" s="5" t="s">
        <v>4449</v>
      </c>
      <c r="B539" s="27" t="s">
        <v>4450</v>
      </c>
      <c r="C539">
        <v>2020</v>
      </c>
      <c r="D539" t="s">
        <v>872</v>
      </c>
      <c r="E539" t="s">
        <v>37</v>
      </c>
      <c r="F539" t="s">
        <v>192</v>
      </c>
      <c r="H539" t="s">
        <v>193</v>
      </c>
      <c r="I539" t="s">
        <v>4451</v>
      </c>
      <c r="J539" s="36" t="s">
        <v>4452</v>
      </c>
      <c r="K539" t="s">
        <v>4453</v>
      </c>
      <c r="L539" t="s">
        <v>4454</v>
      </c>
      <c r="M539" t="s">
        <v>4455</v>
      </c>
      <c r="N539" t="s">
        <v>4456</v>
      </c>
      <c r="O539" t="s">
        <v>4457</v>
      </c>
      <c r="P539" t="s">
        <v>4458</v>
      </c>
      <c r="Q539" t="s">
        <v>4459</v>
      </c>
      <c r="R539" t="s">
        <v>4460</v>
      </c>
      <c r="S539" t="s">
        <v>4461</v>
      </c>
      <c r="T539" t="s">
        <v>4462</v>
      </c>
      <c r="U539" t="s">
        <v>4463</v>
      </c>
      <c r="Y539" s="7"/>
      <c r="Z539" s="7"/>
      <c r="AA539" s="7"/>
      <c r="AB539" s="7"/>
    </row>
    <row r="540" spans="1:28" hidden="1">
      <c r="A540" s="5" t="s">
        <v>4464</v>
      </c>
      <c r="B540" s="27" t="s">
        <v>4465</v>
      </c>
      <c r="C540">
        <v>2020</v>
      </c>
      <c r="D540" t="s">
        <v>1178</v>
      </c>
      <c r="E540" t="s">
        <v>37</v>
      </c>
      <c r="F540" t="s">
        <v>192</v>
      </c>
      <c r="H540" t="s">
        <v>193</v>
      </c>
      <c r="J540" s="36" t="s">
        <v>4466</v>
      </c>
      <c r="K540" t="s">
        <v>4467</v>
      </c>
      <c r="L540" t="s">
        <v>4468</v>
      </c>
      <c r="M540" t="s">
        <v>4469</v>
      </c>
      <c r="N540" t="s">
        <v>4470</v>
      </c>
      <c r="O540" t="s">
        <v>4471</v>
      </c>
      <c r="P540" t="s">
        <v>4472</v>
      </c>
      <c r="Q540" t="s">
        <v>4473</v>
      </c>
      <c r="Y540" s="7"/>
      <c r="Z540" s="7"/>
      <c r="AA540" s="7"/>
      <c r="AB540" s="7"/>
    </row>
    <row r="541" spans="1:28" hidden="1">
      <c r="A541" s="5" t="s">
        <v>4474</v>
      </c>
      <c r="B541" s="27" t="s">
        <v>4475</v>
      </c>
      <c r="C541">
        <v>2020</v>
      </c>
      <c r="D541" t="s">
        <v>10</v>
      </c>
      <c r="E541" t="s">
        <v>37</v>
      </c>
      <c r="F541" t="s">
        <v>192</v>
      </c>
      <c r="H541" t="s">
        <v>193</v>
      </c>
      <c r="I541" t="s">
        <v>4476</v>
      </c>
      <c r="J541" s="36" t="s">
        <v>4477</v>
      </c>
      <c r="K541" t="s">
        <v>4478</v>
      </c>
      <c r="L541" t="s">
        <v>4477</v>
      </c>
      <c r="M541" t="s">
        <v>4479</v>
      </c>
      <c r="N541" t="s">
        <v>4480</v>
      </c>
      <c r="O541" t="s">
        <v>4481</v>
      </c>
      <c r="P541" t="s">
        <v>4482</v>
      </c>
      <c r="Q541" t="s">
        <v>4483</v>
      </c>
      <c r="R541" t="s">
        <v>4484</v>
      </c>
      <c r="S541" t="s">
        <v>4485</v>
      </c>
      <c r="T541" t="s">
        <v>4486</v>
      </c>
      <c r="U541" t="s">
        <v>4487</v>
      </c>
      <c r="V541" t="s">
        <v>4488</v>
      </c>
      <c r="Y541" s="7"/>
      <c r="Z541" s="7"/>
      <c r="AA541" s="7"/>
      <c r="AB541" s="7"/>
    </row>
    <row r="542" spans="1:28" hidden="1">
      <c r="A542" s="5" t="s">
        <v>4489</v>
      </c>
      <c r="B542" s="27" t="s">
        <v>4490</v>
      </c>
      <c r="C542">
        <v>2020</v>
      </c>
      <c r="D542" t="s">
        <v>872</v>
      </c>
      <c r="E542" t="s">
        <v>37</v>
      </c>
      <c r="H542" t="s">
        <v>4491</v>
      </c>
      <c r="I542" t="s">
        <v>4492</v>
      </c>
      <c r="J542" s="36" t="s">
        <v>4493</v>
      </c>
      <c r="K542" t="s">
        <v>4494</v>
      </c>
      <c r="L542" t="s">
        <v>4495</v>
      </c>
      <c r="M542" t="s">
        <v>4496</v>
      </c>
      <c r="N542" t="s">
        <v>4497</v>
      </c>
      <c r="O542" t="s">
        <v>4498</v>
      </c>
      <c r="Y542" s="7"/>
      <c r="Z542" s="7"/>
      <c r="AA542" s="7"/>
      <c r="AB542" s="7"/>
    </row>
    <row r="543" spans="1:28" hidden="1">
      <c r="A543" s="5" t="s">
        <v>4499</v>
      </c>
      <c r="B543" s="27" t="s">
        <v>4500</v>
      </c>
      <c r="C543">
        <v>2020</v>
      </c>
      <c r="D543" t="s">
        <v>2144</v>
      </c>
      <c r="E543" t="s">
        <v>37</v>
      </c>
      <c r="H543" t="s">
        <v>3520</v>
      </c>
      <c r="I543" t="s">
        <v>4501</v>
      </c>
      <c r="J543" s="36" t="s">
        <v>4502</v>
      </c>
      <c r="K543" t="s">
        <v>4503</v>
      </c>
      <c r="L543" t="s">
        <v>4504</v>
      </c>
      <c r="M543" t="s">
        <v>4505</v>
      </c>
      <c r="N543" t="s">
        <v>4506</v>
      </c>
      <c r="O543" t="s">
        <v>4507</v>
      </c>
      <c r="P543" t="s">
        <v>4508</v>
      </c>
      <c r="Q543" t="s">
        <v>4509</v>
      </c>
      <c r="R543" t="s">
        <v>4510</v>
      </c>
      <c r="Y543" s="7"/>
      <c r="Z543" s="7"/>
      <c r="AA543" s="7"/>
      <c r="AB543" s="7"/>
    </row>
    <row r="544" spans="1:28" hidden="1">
      <c r="A544" s="5" t="s">
        <v>4511</v>
      </c>
      <c r="B544" s="27" t="s">
        <v>4512</v>
      </c>
      <c r="C544">
        <v>2020</v>
      </c>
      <c r="D544" t="s">
        <v>3</v>
      </c>
      <c r="E544" t="s">
        <v>37</v>
      </c>
      <c r="H544" t="s">
        <v>12</v>
      </c>
      <c r="I544" t="s">
        <v>4513</v>
      </c>
      <c r="J544" s="36" t="s">
        <v>4514</v>
      </c>
      <c r="K544" t="s">
        <v>4514</v>
      </c>
      <c r="L544" t="s">
        <v>4514</v>
      </c>
      <c r="M544" t="s">
        <v>4515</v>
      </c>
      <c r="N544" t="s">
        <v>4516</v>
      </c>
      <c r="O544" t="s">
        <v>4517</v>
      </c>
      <c r="P544" t="s">
        <v>4518</v>
      </c>
      <c r="Q544" t="s">
        <v>4519</v>
      </c>
      <c r="R544" t="s">
        <v>4520</v>
      </c>
      <c r="S544" t="s">
        <v>4521</v>
      </c>
      <c r="T544" t="s">
        <v>4522</v>
      </c>
      <c r="Y544" s="7"/>
      <c r="Z544" s="7"/>
      <c r="AA544" s="7"/>
      <c r="AB544" s="7"/>
    </row>
    <row r="545" spans="1:28" hidden="1">
      <c r="A545" s="5" t="s">
        <v>4523</v>
      </c>
      <c r="B545" s="27" t="s">
        <v>4524</v>
      </c>
      <c r="C545">
        <v>2020</v>
      </c>
      <c r="D545" t="s">
        <v>3</v>
      </c>
      <c r="E545" t="s">
        <v>37</v>
      </c>
      <c r="H545" t="s">
        <v>12</v>
      </c>
      <c r="I545" t="s">
        <v>4525</v>
      </c>
      <c r="J545" s="36" t="s">
        <v>4526</v>
      </c>
      <c r="K545" t="s">
        <v>4526</v>
      </c>
      <c r="L545" t="s">
        <v>4526</v>
      </c>
      <c r="Y545" s="7"/>
      <c r="Z545" s="7"/>
      <c r="AA545" s="7"/>
      <c r="AB545" s="7"/>
    </row>
    <row r="546" spans="1:28" hidden="1">
      <c r="A546" s="5" t="s">
        <v>4527</v>
      </c>
      <c r="B546" s="27" t="s">
        <v>4528</v>
      </c>
      <c r="C546">
        <v>2020</v>
      </c>
      <c r="D546" t="s">
        <v>3</v>
      </c>
      <c r="E546" t="s">
        <v>37</v>
      </c>
      <c r="H546" t="s">
        <v>1518</v>
      </c>
      <c r="I546" t="s">
        <v>4529</v>
      </c>
      <c r="J546" s="36" t="s">
        <v>4530</v>
      </c>
      <c r="K546" t="s">
        <v>4530</v>
      </c>
      <c r="L546" t="s">
        <v>4530</v>
      </c>
      <c r="M546" t="s">
        <v>4530</v>
      </c>
      <c r="N546" t="s">
        <v>4530</v>
      </c>
      <c r="O546" t="s">
        <v>4530</v>
      </c>
      <c r="P546" t="s">
        <v>4530</v>
      </c>
      <c r="Q546" t="s">
        <v>4530</v>
      </c>
      <c r="R546" t="s">
        <v>4531</v>
      </c>
      <c r="S546" t="s">
        <v>4532</v>
      </c>
      <c r="T546" t="s">
        <v>4533</v>
      </c>
      <c r="U546" t="s">
        <v>4534</v>
      </c>
      <c r="Y546" s="7"/>
      <c r="Z546" s="7"/>
      <c r="AA546" s="7"/>
      <c r="AB546" s="7"/>
    </row>
    <row r="547" spans="1:28" hidden="1">
      <c r="A547" s="5" t="s">
        <v>4535</v>
      </c>
      <c r="B547" s="27" t="s">
        <v>4536</v>
      </c>
      <c r="C547">
        <v>2020</v>
      </c>
      <c r="D547" t="s">
        <v>4537</v>
      </c>
      <c r="E547" t="s">
        <v>37</v>
      </c>
      <c r="H547" t="s">
        <v>1518</v>
      </c>
      <c r="I547" t="s">
        <v>4538</v>
      </c>
      <c r="J547" s="36" t="s">
        <v>4539</v>
      </c>
      <c r="K547" t="s">
        <v>4540</v>
      </c>
      <c r="L547" t="s">
        <v>4541</v>
      </c>
      <c r="M547" t="s">
        <v>4542</v>
      </c>
      <c r="N547" t="s">
        <v>4543</v>
      </c>
      <c r="O547" t="s">
        <v>4544</v>
      </c>
      <c r="P547" t="s">
        <v>4545</v>
      </c>
      <c r="Q547" t="s">
        <v>4546</v>
      </c>
      <c r="R547" t="s">
        <v>4547</v>
      </c>
      <c r="S547" t="s">
        <v>4548</v>
      </c>
      <c r="T547" t="s">
        <v>4549</v>
      </c>
      <c r="Y547" s="48"/>
      <c r="Z547" s="48"/>
      <c r="AA547" s="48"/>
      <c r="AB547" s="48"/>
    </row>
    <row r="548" spans="1:28" hidden="1">
      <c r="A548" s="5" t="s">
        <v>4550</v>
      </c>
      <c r="B548" s="27" t="s">
        <v>4551</v>
      </c>
      <c r="C548">
        <v>2020</v>
      </c>
      <c r="D548" t="s">
        <v>10</v>
      </c>
      <c r="E548" t="s">
        <v>37</v>
      </c>
      <c r="H548" t="s">
        <v>239</v>
      </c>
      <c r="I548" t="s">
        <v>1079</v>
      </c>
      <c r="J548" s="36" t="s">
        <v>4552</v>
      </c>
      <c r="K548" t="s">
        <v>4552</v>
      </c>
      <c r="L548" t="s">
        <v>4552</v>
      </c>
      <c r="M548" t="s">
        <v>4552</v>
      </c>
      <c r="N548" t="s">
        <v>4552</v>
      </c>
      <c r="O548" t="s">
        <v>4552</v>
      </c>
      <c r="P548" t="s">
        <v>4552</v>
      </c>
      <c r="Q548" t="s">
        <v>4552</v>
      </c>
      <c r="R548" t="s">
        <v>4553</v>
      </c>
      <c r="S548" t="s">
        <v>4554</v>
      </c>
      <c r="T548" t="s">
        <v>4555</v>
      </c>
      <c r="Y548" s="7"/>
      <c r="Z548" s="7"/>
      <c r="AA548" s="7"/>
      <c r="AB548" s="7"/>
    </row>
    <row r="549" spans="1:28" hidden="1">
      <c r="A549" s="5" t="s">
        <v>4556</v>
      </c>
      <c r="B549" s="27" t="s">
        <v>4557</v>
      </c>
      <c r="C549">
        <v>2020</v>
      </c>
      <c r="D549" t="s">
        <v>170</v>
      </c>
      <c r="E549" t="s">
        <v>37</v>
      </c>
      <c r="H549" t="s">
        <v>1078</v>
      </c>
      <c r="I549" t="s">
        <v>4558</v>
      </c>
      <c r="J549" s="36" t="s">
        <v>4559</v>
      </c>
      <c r="K549" t="s">
        <v>4559</v>
      </c>
      <c r="L549" t="s">
        <v>4559</v>
      </c>
      <c r="M549" t="s">
        <v>4559</v>
      </c>
      <c r="N549" t="s">
        <v>4559</v>
      </c>
      <c r="O549" t="s">
        <v>4559</v>
      </c>
      <c r="P549" t="s">
        <v>4559</v>
      </c>
      <c r="Q549" t="s">
        <v>4559</v>
      </c>
      <c r="R549" t="s">
        <v>4560</v>
      </c>
      <c r="S549" t="s">
        <v>4561</v>
      </c>
      <c r="T549" t="s">
        <v>4562</v>
      </c>
      <c r="U549" t="s">
        <v>4563</v>
      </c>
      <c r="V549" t="s">
        <v>4564</v>
      </c>
      <c r="Y549" s="7"/>
      <c r="Z549" s="7"/>
      <c r="AA549" s="7"/>
      <c r="AB549" s="7"/>
    </row>
    <row r="550" spans="1:28" hidden="1">
      <c r="A550" s="5" t="s">
        <v>4565</v>
      </c>
      <c r="B550" s="27" t="s">
        <v>4566</v>
      </c>
      <c r="C550">
        <v>2020</v>
      </c>
      <c r="D550" t="s">
        <v>3</v>
      </c>
      <c r="E550" t="s">
        <v>37</v>
      </c>
      <c r="H550" t="s">
        <v>2216</v>
      </c>
      <c r="J550" s="36" t="s">
        <v>4567</v>
      </c>
      <c r="K550" t="s">
        <v>4567</v>
      </c>
      <c r="L550" t="s">
        <v>4567</v>
      </c>
      <c r="M550" t="s">
        <v>4567</v>
      </c>
      <c r="N550" t="s">
        <v>4567</v>
      </c>
      <c r="O550" t="s">
        <v>4567</v>
      </c>
      <c r="P550" t="s">
        <v>4567</v>
      </c>
      <c r="Q550" t="s">
        <v>4567</v>
      </c>
      <c r="R550" t="s">
        <v>4568</v>
      </c>
      <c r="S550" t="s">
        <v>4569</v>
      </c>
      <c r="Y550" s="7"/>
      <c r="Z550" s="7"/>
      <c r="AA550" s="7"/>
      <c r="AB550" s="7"/>
    </row>
    <row r="551" spans="1:28" hidden="1">
      <c r="A551" s="5" t="s">
        <v>4570</v>
      </c>
      <c r="B551" s="27" t="s">
        <v>4571</v>
      </c>
      <c r="C551">
        <v>2020</v>
      </c>
      <c r="D551" t="s">
        <v>10</v>
      </c>
      <c r="E551" t="s">
        <v>37</v>
      </c>
      <c r="H551" t="s">
        <v>2164</v>
      </c>
      <c r="I551" t="s">
        <v>4572</v>
      </c>
      <c r="J551" s="36" t="s">
        <v>4573</v>
      </c>
      <c r="K551" t="s">
        <v>4574</v>
      </c>
      <c r="L551" t="s">
        <v>4575</v>
      </c>
      <c r="M551" t="s">
        <v>4576</v>
      </c>
      <c r="N551" t="s">
        <v>4577</v>
      </c>
      <c r="O551" t="s">
        <v>4578</v>
      </c>
      <c r="P551" t="s">
        <v>4579</v>
      </c>
      <c r="Q551" t="s">
        <v>4580</v>
      </c>
      <c r="R551" t="s">
        <v>4581</v>
      </c>
      <c r="S551" t="s">
        <v>4582</v>
      </c>
      <c r="T551" t="s">
        <v>4583</v>
      </c>
      <c r="Y551" s="7"/>
      <c r="Z551" s="7"/>
      <c r="AA551" s="7"/>
      <c r="AB551" s="7"/>
    </row>
    <row r="552" spans="1:28" hidden="1">
      <c r="A552" s="5" t="s">
        <v>4584</v>
      </c>
      <c r="B552" s="27" t="s">
        <v>4585</v>
      </c>
      <c r="C552">
        <v>2020</v>
      </c>
      <c r="D552" t="s">
        <v>170</v>
      </c>
      <c r="E552" t="s">
        <v>37</v>
      </c>
      <c r="H552" t="s">
        <v>1240</v>
      </c>
      <c r="I552" t="s">
        <v>4586</v>
      </c>
      <c r="J552" s="36" t="s">
        <v>4587</v>
      </c>
      <c r="K552" t="s">
        <v>4587</v>
      </c>
      <c r="L552" t="s">
        <v>4587</v>
      </c>
      <c r="M552" t="s">
        <v>4587</v>
      </c>
      <c r="N552" t="s">
        <v>4587</v>
      </c>
      <c r="O552" t="s">
        <v>4587</v>
      </c>
      <c r="P552" t="s">
        <v>4587</v>
      </c>
      <c r="Q552" t="s">
        <v>4587</v>
      </c>
      <c r="R552" t="s">
        <v>4588</v>
      </c>
      <c r="S552" t="s">
        <v>4589</v>
      </c>
      <c r="T552" t="s">
        <v>4590</v>
      </c>
      <c r="U552" t="s">
        <v>4591</v>
      </c>
      <c r="Y552" s="6"/>
      <c r="Z552" s="6"/>
      <c r="AA552" s="6"/>
      <c r="AB552" s="6"/>
    </row>
    <row r="553" spans="1:28" hidden="1">
      <c r="A553" s="5" t="s">
        <v>4592</v>
      </c>
      <c r="B553" s="27" t="s">
        <v>4593</v>
      </c>
      <c r="C553">
        <v>2020</v>
      </c>
      <c r="D553" t="s">
        <v>198</v>
      </c>
      <c r="E553" t="s">
        <v>37</v>
      </c>
      <c r="H553" t="s">
        <v>4594</v>
      </c>
      <c r="J553" s="36" t="s">
        <v>4595</v>
      </c>
      <c r="K553" t="s">
        <v>4595</v>
      </c>
      <c r="L553" t="s">
        <v>4595</v>
      </c>
      <c r="M553" t="s">
        <v>4595</v>
      </c>
      <c r="N553" t="s">
        <v>4595</v>
      </c>
      <c r="O553" t="s">
        <v>4595</v>
      </c>
      <c r="P553" t="s">
        <v>4595</v>
      </c>
      <c r="Q553" t="s">
        <v>4595</v>
      </c>
      <c r="Y553" s="7"/>
      <c r="Z553" s="7"/>
      <c r="AA553" s="7"/>
      <c r="AB553" s="7"/>
    </row>
    <row r="554" spans="1:28" hidden="1">
      <c r="A554" s="5" t="s">
        <v>4596</v>
      </c>
      <c r="B554" s="27" t="s">
        <v>4597</v>
      </c>
      <c r="C554">
        <v>2020</v>
      </c>
      <c r="D554" t="s">
        <v>10</v>
      </c>
      <c r="E554" t="s">
        <v>37</v>
      </c>
      <c r="H554" t="s">
        <v>805</v>
      </c>
      <c r="I554" t="s">
        <v>4598</v>
      </c>
      <c r="J554" s="36" t="s">
        <v>4599</v>
      </c>
      <c r="K554" t="s">
        <v>4599</v>
      </c>
      <c r="L554" t="s">
        <v>4599</v>
      </c>
      <c r="M554" t="s">
        <v>4599</v>
      </c>
      <c r="N554" t="s">
        <v>4599</v>
      </c>
      <c r="O554" t="s">
        <v>4599</v>
      </c>
      <c r="P554" t="s">
        <v>4599</v>
      </c>
      <c r="Q554" t="s">
        <v>4599</v>
      </c>
      <c r="R554" t="s">
        <v>4600</v>
      </c>
      <c r="S554" t="s">
        <v>4601</v>
      </c>
      <c r="T554" t="s">
        <v>4602</v>
      </c>
      <c r="U554" t="s">
        <v>4603</v>
      </c>
      <c r="Y554" s="48"/>
      <c r="Z554" s="48"/>
      <c r="AA554" s="48"/>
      <c r="AB554" s="48"/>
    </row>
    <row r="555" spans="1:28" hidden="1">
      <c r="A555" s="5" t="s">
        <v>4604</v>
      </c>
      <c r="B555" s="27" t="s">
        <v>4605</v>
      </c>
      <c r="C555">
        <v>2020</v>
      </c>
      <c r="D555" t="s">
        <v>10</v>
      </c>
      <c r="E555" t="s">
        <v>37</v>
      </c>
      <c r="H555" t="s">
        <v>805</v>
      </c>
      <c r="I555" t="s">
        <v>1306</v>
      </c>
      <c r="J555" s="36" t="s">
        <v>4606</v>
      </c>
      <c r="K555" t="s">
        <v>4607</v>
      </c>
      <c r="L555" t="s">
        <v>4608</v>
      </c>
      <c r="M555" t="s">
        <v>4609</v>
      </c>
      <c r="N555" t="s">
        <v>4610</v>
      </c>
      <c r="O555" t="s">
        <v>4611</v>
      </c>
      <c r="P555" t="s">
        <v>4612</v>
      </c>
      <c r="Q555" t="s">
        <v>4613</v>
      </c>
      <c r="R555" t="s">
        <v>4614</v>
      </c>
      <c r="S555" t="s">
        <v>4615</v>
      </c>
      <c r="T555" t="s">
        <v>4616</v>
      </c>
      <c r="U555" t="s">
        <v>4617</v>
      </c>
      <c r="Y555" s="7"/>
      <c r="Z555" s="7"/>
      <c r="AA555" s="7"/>
      <c r="AB555" s="7"/>
    </row>
    <row r="556" spans="1:28" hidden="1">
      <c r="A556" s="5" t="s">
        <v>4618</v>
      </c>
      <c r="B556" s="27" t="s">
        <v>4619</v>
      </c>
      <c r="C556">
        <v>2020</v>
      </c>
      <c r="D556" t="s">
        <v>3</v>
      </c>
      <c r="E556" t="s">
        <v>37</v>
      </c>
      <c r="H556" t="s">
        <v>805</v>
      </c>
      <c r="I556" t="s">
        <v>4620</v>
      </c>
      <c r="J556" s="36" t="s">
        <v>4621</v>
      </c>
      <c r="K556" t="s">
        <v>4622</v>
      </c>
      <c r="L556" t="s">
        <v>4623</v>
      </c>
      <c r="M556" t="s">
        <v>4624</v>
      </c>
      <c r="N556" t="s">
        <v>4625</v>
      </c>
      <c r="O556" t="s">
        <v>4626</v>
      </c>
      <c r="P556" t="s">
        <v>4627</v>
      </c>
      <c r="Q556" t="s">
        <v>4628</v>
      </c>
      <c r="R556" t="s">
        <v>4629</v>
      </c>
      <c r="S556" t="s">
        <v>4630</v>
      </c>
      <c r="T556" t="s">
        <v>4631</v>
      </c>
      <c r="U556" t="s">
        <v>4632</v>
      </c>
      <c r="V556" t="s">
        <v>4633</v>
      </c>
      <c r="Y556" s="7"/>
      <c r="Z556" s="7"/>
      <c r="AA556" s="7"/>
      <c r="AB556" s="7"/>
    </row>
    <row r="557" spans="1:28" hidden="1">
      <c r="A557" s="5" t="s">
        <v>4634</v>
      </c>
      <c r="B557" s="27" t="s">
        <v>4635</v>
      </c>
      <c r="C557">
        <v>2020</v>
      </c>
      <c r="D557" t="s">
        <v>2144</v>
      </c>
      <c r="E557" t="s">
        <v>37</v>
      </c>
      <c r="H557" t="s">
        <v>805</v>
      </c>
      <c r="I557" t="s">
        <v>4636</v>
      </c>
      <c r="J557" s="36" t="s">
        <v>4637</v>
      </c>
      <c r="K557" t="s">
        <v>4637</v>
      </c>
      <c r="L557" t="s">
        <v>4637</v>
      </c>
      <c r="M557" t="s">
        <v>4637</v>
      </c>
      <c r="N557" t="s">
        <v>4637</v>
      </c>
      <c r="O557" t="s">
        <v>4637</v>
      </c>
      <c r="P557" t="s">
        <v>4637</v>
      </c>
      <c r="Q557" t="s">
        <v>4637</v>
      </c>
      <c r="R557" t="s">
        <v>4638</v>
      </c>
      <c r="S557" t="s">
        <v>4639</v>
      </c>
      <c r="Y557" s="7"/>
      <c r="Z557" s="7"/>
      <c r="AA557" s="7"/>
      <c r="AB557" s="7"/>
    </row>
    <row r="558" spans="1:28" hidden="1">
      <c r="A558" s="5" t="s">
        <v>4640</v>
      </c>
      <c r="B558" s="27" t="s">
        <v>4641</v>
      </c>
      <c r="C558">
        <v>2020</v>
      </c>
      <c r="D558" t="s">
        <v>2144</v>
      </c>
      <c r="E558" t="s">
        <v>37</v>
      </c>
      <c r="H558" t="s">
        <v>805</v>
      </c>
      <c r="I558" t="s">
        <v>4642</v>
      </c>
      <c r="J558" s="36" t="s">
        <v>4643</v>
      </c>
      <c r="K558" t="s">
        <v>4643</v>
      </c>
      <c r="L558" t="s">
        <v>4643</v>
      </c>
      <c r="M558" t="s">
        <v>4643</v>
      </c>
      <c r="N558" t="s">
        <v>4643</v>
      </c>
      <c r="O558" t="s">
        <v>4643</v>
      </c>
      <c r="P558" t="s">
        <v>4643</v>
      </c>
      <c r="Q558" t="s">
        <v>4643</v>
      </c>
      <c r="R558" t="s">
        <v>4644</v>
      </c>
      <c r="S558" t="s">
        <v>4645</v>
      </c>
      <c r="T558" t="s">
        <v>4646</v>
      </c>
      <c r="Y558" s="7"/>
      <c r="Z558" s="7"/>
      <c r="AA558" s="7"/>
      <c r="AB558" s="7"/>
    </row>
    <row r="559" spans="1:28" hidden="1">
      <c r="A559" s="5" t="s">
        <v>4647</v>
      </c>
      <c r="B559" s="27" t="s">
        <v>4648</v>
      </c>
      <c r="C559">
        <v>2020</v>
      </c>
      <c r="D559" t="s">
        <v>4649</v>
      </c>
      <c r="E559" t="s">
        <v>37</v>
      </c>
      <c r="F559" t="s">
        <v>4650</v>
      </c>
      <c r="G559" t="s">
        <v>4650</v>
      </c>
      <c r="H559" t="s">
        <v>4650</v>
      </c>
      <c r="I559" t="s">
        <v>4651</v>
      </c>
      <c r="J559" s="36" t="s">
        <v>4652</v>
      </c>
      <c r="K559" t="s">
        <v>4653</v>
      </c>
      <c r="L559" t="s">
        <v>4654</v>
      </c>
      <c r="M559" t="s">
        <v>4655</v>
      </c>
      <c r="N559" t="s">
        <v>4656</v>
      </c>
      <c r="O559" t="s">
        <v>4657</v>
      </c>
      <c r="P559" t="s">
        <v>4658</v>
      </c>
      <c r="Q559" t="s">
        <v>4659</v>
      </c>
      <c r="R559" t="s">
        <v>4660</v>
      </c>
      <c r="S559" t="s">
        <v>4661</v>
      </c>
      <c r="T559" t="s">
        <v>4662</v>
      </c>
      <c r="Y559" s="7"/>
      <c r="Z559" s="7"/>
      <c r="AA559" s="7"/>
      <c r="AB559" s="7"/>
    </row>
    <row r="560" spans="1:28" hidden="1">
      <c r="A560" s="5" t="s">
        <v>4663</v>
      </c>
      <c r="B560" s="27" t="s">
        <v>4664</v>
      </c>
      <c r="C560">
        <v>2020</v>
      </c>
      <c r="D560" t="s">
        <v>3</v>
      </c>
      <c r="E560" t="s">
        <v>37</v>
      </c>
      <c r="H560" t="s">
        <v>4665</v>
      </c>
      <c r="I560" t="s">
        <v>1079</v>
      </c>
      <c r="J560" s="36" t="s">
        <v>4666</v>
      </c>
      <c r="K560" t="s">
        <v>4666</v>
      </c>
      <c r="L560" t="s">
        <v>4666</v>
      </c>
      <c r="M560" t="s">
        <v>4666</v>
      </c>
      <c r="N560" t="s">
        <v>4666</v>
      </c>
      <c r="O560" t="s">
        <v>4666</v>
      </c>
      <c r="P560" t="s">
        <v>4666</v>
      </c>
      <c r="Q560" t="s">
        <v>4666</v>
      </c>
      <c r="R560" t="s">
        <v>4667</v>
      </c>
      <c r="S560" t="s">
        <v>4668</v>
      </c>
    </row>
    <row r="561" spans="1:28" hidden="1">
      <c r="A561" s="5" t="s">
        <v>4669</v>
      </c>
      <c r="B561" s="27" t="s">
        <v>4670</v>
      </c>
      <c r="C561">
        <v>2020</v>
      </c>
      <c r="D561" t="s">
        <v>3</v>
      </c>
      <c r="E561" t="s">
        <v>37</v>
      </c>
      <c r="H561" t="s">
        <v>4671</v>
      </c>
      <c r="I561" t="s">
        <v>1079</v>
      </c>
      <c r="J561" s="36" t="s">
        <v>4672</v>
      </c>
      <c r="K561" t="s">
        <v>4672</v>
      </c>
      <c r="L561" t="s">
        <v>4672</v>
      </c>
      <c r="M561" t="s">
        <v>4672</v>
      </c>
      <c r="N561" t="s">
        <v>4672</v>
      </c>
      <c r="O561" t="s">
        <v>4672</v>
      </c>
      <c r="P561" t="s">
        <v>4672</v>
      </c>
      <c r="Q561" t="s">
        <v>4672</v>
      </c>
      <c r="R561" t="s">
        <v>4673</v>
      </c>
      <c r="S561" t="s">
        <v>4674</v>
      </c>
      <c r="T561" t="s">
        <v>4675</v>
      </c>
      <c r="U561" t="s">
        <v>4676</v>
      </c>
      <c r="V561" t="s">
        <v>4677</v>
      </c>
      <c r="W561" t="s">
        <v>4678</v>
      </c>
    </row>
    <row r="562" spans="1:28" hidden="1">
      <c r="A562" s="5" t="s">
        <v>4679</v>
      </c>
      <c r="B562" s="27" t="s">
        <v>4680</v>
      </c>
      <c r="C562">
        <v>2020</v>
      </c>
      <c r="D562" t="s">
        <v>170</v>
      </c>
      <c r="E562" t="s">
        <v>4681</v>
      </c>
      <c r="H562" t="s">
        <v>4682</v>
      </c>
      <c r="I562" t="s">
        <v>700</v>
      </c>
      <c r="J562" s="36" t="s">
        <v>4683</v>
      </c>
      <c r="K562" t="s">
        <v>4683</v>
      </c>
      <c r="L562" t="s">
        <v>4683</v>
      </c>
      <c r="M562" t="s">
        <v>4683</v>
      </c>
      <c r="N562" t="s">
        <v>4683</v>
      </c>
      <c r="O562" t="s">
        <v>4683</v>
      </c>
      <c r="P562" t="s">
        <v>4683</v>
      </c>
      <c r="Q562" t="s">
        <v>4683</v>
      </c>
      <c r="R562" t="s">
        <v>4684</v>
      </c>
      <c r="S562" t="s">
        <v>4685</v>
      </c>
      <c r="T562" t="s">
        <v>4686</v>
      </c>
    </row>
    <row r="563" spans="1:28" hidden="1">
      <c r="A563" s="5" t="s">
        <v>4687</v>
      </c>
      <c r="B563" s="27" t="s">
        <v>4688</v>
      </c>
      <c r="C563">
        <v>2020</v>
      </c>
      <c r="D563" t="s">
        <v>170</v>
      </c>
      <c r="E563" t="s">
        <v>295</v>
      </c>
      <c r="H563" t="s">
        <v>4689</v>
      </c>
      <c r="I563" t="s">
        <v>1306</v>
      </c>
      <c r="J563" s="36" t="s">
        <v>4690</v>
      </c>
      <c r="K563" t="s">
        <v>4690</v>
      </c>
      <c r="L563" t="s">
        <v>4690</v>
      </c>
      <c r="M563" t="s">
        <v>4690</v>
      </c>
      <c r="N563" t="s">
        <v>4690</v>
      </c>
      <c r="O563" t="s">
        <v>4690</v>
      </c>
      <c r="P563" t="s">
        <v>4690</v>
      </c>
      <c r="Q563" t="s">
        <v>4690</v>
      </c>
      <c r="R563" t="s">
        <v>4691</v>
      </c>
      <c r="S563" t="s">
        <v>4692</v>
      </c>
      <c r="T563" t="s">
        <v>4693</v>
      </c>
      <c r="U563" t="s">
        <v>4694</v>
      </c>
      <c r="V563" t="s">
        <v>4695</v>
      </c>
      <c r="Y563" s="6"/>
      <c r="Z563" s="6"/>
      <c r="AA563" s="6"/>
      <c r="AB563" s="6"/>
    </row>
    <row r="564" spans="1:28" hidden="1">
      <c r="A564" s="5" t="s">
        <v>4696</v>
      </c>
      <c r="B564" s="27" t="s">
        <v>4697</v>
      </c>
      <c r="C564">
        <v>2020</v>
      </c>
      <c r="D564" t="s">
        <v>4698</v>
      </c>
      <c r="E564" t="s">
        <v>295</v>
      </c>
      <c r="H564" t="s">
        <v>4699</v>
      </c>
      <c r="I564" t="s">
        <v>4700</v>
      </c>
      <c r="J564" s="36" t="s">
        <v>4701</v>
      </c>
      <c r="K564" t="s">
        <v>4701</v>
      </c>
      <c r="L564" t="s">
        <v>4701</v>
      </c>
      <c r="M564" t="s">
        <v>4701</v>
      </c>
      <c r="N564" t="s">
        <v>4701</v>
      </c>
      <c r="O564" t="s">
        <v>4701</v>
      </c>
      <c r="P564" t="s">
        <v>4701</v>
      </c>
      <c r="Q564" t="s">
        <v>4701</v>
      </c>
      <c r="Y564" s="6"/>
      <c r="Z564" s="6"/>
      <c r="AA564" s="6"/>
      <c r="AB564" s="6"/>
    </row>
    <row r="565" spans="1:28" hidden="1">
      <c r="A565" s="5" t="s">
        <v>4702</v>
      </c>
      <c r="B565" s="27" t="s">
        <v>4703</v>
      </c>
      <c r="C565">
        <v>2020</v>
      </c>
      <c r="D565" t="s">
        <v>4704</v>
      </c>
      <c r="E565" t="s">
        <v>295</v>
      </c>
      <c r="H565" t="s">
        <v>318</v>
      </c>
      <c r="I565" t="s">
        <v>4700</v>
      </c>
      <c r="J565" s="36" t="s">
        <v>4705</v>
      </c>
      <c r="K565" t="s">
        <v>4705</v>
      </c>
      <c r="L565" t="s">
        <v>4705</v>
      </c>
      <c r="M565" t="s">
        <v>4705</v>
      </c>
      <c r="N565" t="s">
        <v>4705</v>
      </c>
      <c r="O565" t="s">
        <v>4705</v>
      </c>
      <c r="P565" t="s">
        <v>4705</v>
      </c>
      <c r="Q565" t="s">
        <v>4705</v>
      </c>
      <c r="R565" t="s">
        <v>4706</v>
      </c>
      <c r="S565" t="s">
        <v>4707</v>
      </c>
      <c r="T565" t="s">
        <v>4708</v>
      </c>
    </row>
    <row r="566" spans="1:28" hidden="1">
      <c r="A566" s="5" t="s">
        <v>4709</v>
      </c>
      <c r="B566" s="27" t="s">
        <v>4710</v>
      </c>
      <c r="C566">
        <v>2020</v>
      </c>
      <c r="D566" t="s">
        <v>3</v>
      </c>
      <c r="E566" t="s">
        <v>295</v>
      </c>
      <c r="H566" t="s">
        <v>318</v>
      </c>
      <c r="I566" t="s">
        <v>4700</v>
      </c>
      <c r="J566" s="36" t="s">
        <v>4711</v>
      </c>
      <c r="K566" t="s">
        <v>4712</v>
      </c>
      <c r="L566" t="s">
        <v>4713</v>
      </c>
      <c r="M566" t="s">
        <v>4714</v>
      </c>
      <c r="N566" t="s">
        <v>4715</v>
      </c>
      <c r="O566" t="s">
        <v>4716</v>
      </c>
      <c r="P566" t="s">
        <v>4717</v>
      </c>
      <c r="Q566" t="s">
        <v>4718</v>
      </c>
      <c r="R566" t="s">
        <v>4719</v>
      </c>
      <c r="S566" t="s">
        <v>4720</v>
      </c>
      <c r="T566" t="s">
        <v>4721</v>
      </c>
      <c r="U566" t="s">
        <v>4722</v>
      </c>
      <c r="V566" t="s">
        <v>4723</v>
      </c>
    </row>
    <row r="567" spans="1:28" hidden="1">
      <c r="A567" s="5" t="s">
        <v>4724</v>
      </c>
      <c r="B567" s="27" t="s">
        <v>4725</v>
      </c>
      <c r="C567">
        <v>2020</v>
      </c>
      <c r="D567" t="s">
        <v>3</v>
      </c>
      <c r="E567" t="s">
        <v>295</v>
      </c>
      <c r="H567" t="s">
        <v>1285</v>
      </c>
      <c r="I567" t="s">
        <v>4726</v>
      </c>
      <c r="J567" s="36" t="s">
        <v>4727</v>
      </c>
      <c r="K567" t="s">
        <v>4728</v>
      </c>
      <c r="L567" t="s">
        <v>4729</v>
      </c>
      <c r="M567" t="s">
        <v>4730</v>
      </c>
      <c r="N567" t="s">
        <v>4731</v>
      </c>
      <c r="O567" t="s">
        <v>4732</v>
      </c>
      <c r="P567" t="s">
        <v>4733</v>
      </c>
      <c r="Q567" t="s">
        <v>4734</v>
      </c>
      <c r="R567" t="s">
        <v>4735</v>
      </c>
      <c r="S567" t="s">
        <v>4736</v>
      </c>
      <c r="T567" t="s">
        <v>4737</v>
      </c>
    </row>
    <row r="568" spans="1:28" hidden="1">
      <c r="A568" s="5" t="s">
        <v>4738</v>
      </c>
      <c r="B568" s="27" t="s">
        <v>4739</v>
      </c>
      <c r="C568">
        <v>2020</v>
      </c>
      <c r="D568" t="s">
        <v>872</v>
      </c>
      <c r="E568" t="s">
        <v>295</v>
      </c>
      <c r="H568" t="s">
        <v>318</v>
      </c>
      <c r="I568" t="s">
        <v>4740</v>
      </c>
      <c r="J568" s="36" t="s">
        <v>4741</v>
      </c>
      <c r="K568" t="s">
        <v>4742</v>
      </c>
      <c r="L568" t="s">
        <v>4743</v>
      </c>
      <c r="M568" t="s">
        <v>4744</v>
      </c>
      <c r="Y568" s="6"/>
      <c r="Z568" s="6"/>
      <c r="AA568" s="6"/>
      <c r="AB568" s="6"/>
    </row>
    <row r="569" spans="1:28" hidden="1">
      <c r="A569" s="5" t="s">
        <v>4745</v>
      </c>
      <c r="B569" s="27" t="s">
        <v>4746</v>
      </c>
      <c r="C569">
        <v>2020</v>
      </c>
      <c r="D569" t="s">
        <v>872</v>
      </c>
      <c r="E569" t="s">
        <v>206</v>
      </c>
      <c r="H569" t="s">
        <v>4747</v>
      </c>
      <c r="I569" t="s">
        <v>4513</v>
      </c>
      <c r="J569" s="36" t="s">
        <v>4748</v>
      </c>
      <c r="K569" t="s">
        <v>4749</v>
      </c>
      <c r="L569" t="s">
        <v>4750</v>
      </c>
      <c r="M569" t="s">
        <v>4751</v>
      </c>
      <c r="N569" t="s">
        <v>4752</v>
      </c>
      <c r="O569" t="s">
        <v>4753</v>
      </c>
      <c r="P569" t="s">
        <v>4754</v>
      </c>
      <c r="Q569" t="s">
        <v>4755</v>
      </c>
      <c r="R569" t="s">
        <v>4756</v>
      </c>
      <c r="S569" t="s">
        <v>4757</v>
      </c>
    </row>
    <row r="570" spans="1:28" hidden="1">
      <c r="A570" s="5" t="s">
        <v>4758</v>
      </c>
      <c r="B570" s="30" t="s">
        <v>4759</v>
      </c>
      <c r="C570">
        <v>2019</v>
      </c>
      <c r="D570" t="s">
        <v>3</v>
      </c>
      <c r="E570" t="s">
        <v>4</v>
      </c>
      <c r="F570" t="s">
        <v>415</v>
      </c>
      <c r="H570" t="s">
        <v>5</v>
      </c>
      <c r="I570" t="s">
        <v>78</v>
      </c>
      <c r="J570" s="36" t="s">
        <v>4760</v>
      </c>
      <c r="K570" t="s">
        <v>4761</v>
      </c>
      <c r="L570" t="s">
        <v>4762</v>
      </c>
      <c r="M570" t="s">
        <v>4763</v>
      </c>
      <c r="N570" t="s">
        <v>4764</v>
      </c>
      <c r="O570" t="s">
        <v>4765</v>
      </c>
      <c r="P570" t="s">
        <v>4766</v>
      </c>
      <c r="Q570" t="s">
        <v>4767</v>
      </c>
      <c r="R570" t="s">
        <v>4768</v>
      </c>
      <c r="S570" t="s">
        <v>4769</v>
      </c>
      <c r="Y570" s="6"/>
      <c r="Z570" s="6"/>
      <c r="AA570" s="6"/>
      <c r="AB570" s="6"/>
    </row>
    <row r="571" spans="1:28" hidden="1">
      <c r="A571" s="5" t="s">
        <v>4770</v>
      </c>
      <c r="B571" s="27" t="s">
        <v>4771</v>
      </c>
      <c r="C571">
        <v>2019</v>
      </c>
      <c r="D571" t="s">
        <v>1178</v>
      </c>
      <c r="E571" t="s">
        <v>4</v>
      </c>
      <c r="F571" t="s">
        <v>415</v>
      </c>
      <c r="H571" t="s">
        <v>5</v>
      </c>
      <c r="I571" t="s">
        <v>4772</v>
      </c>
      <c r="J571" s="36" t="s">
        <v>4773</v>
      </c>
      <c r="K571" t="s">
        <v>4774</v>
      </c>
      <c r="L571" t="s">
        <v>4774</v>
      </c>
      <c r="M571" t="s">
        <v>4775</v>
      </c>
      <c r="N571" t="s">
        <v>4776</v>
      </c>
      <c r="O571" t="s">
        <v>4777</v>
      </c>
      <c r="P571" t="s">
        <v>4778</v>
      </c>
      <c r="Q571" t="s">
        <v>4779</v>
      </c>
      <c r="Y571" s="6"/>
      <c r="Z571" s="6"/>
      <c r="AA571" s="6"/>
      <c r="AB571" s="6"/>
    </row>
    <row r="572" spans="1:28" hidden="1">
      <c r="A572" s="5" t="s">
        <v>4780</v>
      </c>
      <c r="B572" s="27" t="s">
        <v>4781</v>
      </c>
      <c r="C572">
        <v>2019</v>
      </c>
      <c r="D572" t="s">
        <v>721</v>
      </c>
      <c r="E572" t="s">
        <v>4</v>
      </c>
      <c r="F572" t="s">
        <v>415</v>
      </c>
      <c r="H572" t="s">
        <v>5</v>
      </c>
      <c r="I572" t="s">
        <v>78</v>
      </c>
      <c r="J572" s="36" t="s">
        <v>4782</v>
      </c>
      <c r="K572" t="s">
        <v>4783</v>
      </c>
      <c r="L572" t="s">
        <v>4784</v>
      </c>
      <c r="M572" t="s">
        <v>4785</v>
      </c>
      <c r="N572" t="s">
        <v>4786</v>
      </c>
      <c r="O572" t="s">
        <v>4787</v>
      </c>
      <c r="P572" t="s">
        <v>4788</v>
      </c>
      <c r="Q572" t="s">
        <v>4789</v>
      </c>
      <c r="Y572" s="6"/>
      <c r="Z572" s="6"/>
      <c r="AA572" s="6"/>
      <c r="AB572" s="6"/>
    </row>
    <row r="573" spans="1:28" hidden="1">
      <c r="A573" s="5" t="s">
        <v>4790</v>
      </c>
      <c r="B573" s="27" t="s">
        <v>4791</v>
      </c>
      <c r="C573">
        <v>2019</v>
      </c>
      <c r="D573" t="s">
        <v>3</v>
      </c>
      <c r="E573" t="s">
        <v>4</v>
      </c>
      <c r="F573" t="s">
        <v>415</v>
      </c>
      <c r="H573" t="s">
        <v>5</v>
      </c>
      <c r="I573" t="s">
        <v>78</v>
      </c>
      <c r="J573" s="36" t="s">
        <v>4792</v>
      </c>
      <c r="K573" t="s">
        <v>4793</v>
      </c>
      <c r="L573" t="s">
        <v>4794</v>
      </c>
      <c r="M573" t="s">
        <v>4795</v>
      </c>
      <c r="N573" t="s">
        <v>4796</v>
      </c>
      <c r="O573" t="s">
        <v>4797</v>
      </c>
      <c r="P573" t="s">
        <v>4798</v>
      </c>
      <c r="Q573" t="s">
        <v>4799</v>
      </c>
      <c r="R573" t="s">
        <v>4800</v>
      </c>
      <c r="Y573" s="6"/>
      <c r="Z573" s="6"/>
      <c r="AA573" s="6"/>
      <c r="AB573" s="6"/>
    </row>
    <row r="574" spans="1:28" hidden="1">
      <c r="A574" s="5" t="s">
        <v>4801</v>
      </c>
      <c r="B574" s="27" t="s">
        <v>4802</v>
      </c>
      <c r="C574">
        <v>2019</v>
      </c>
      <c r="D574" t="s">
        <v>3</v>
      </c>
      <c r="E574" t="s">
        <v>4</v>
      </c>
      <c r="H574" t="s">
        <v>4803</v>
      </c>
      <c r="I574" t="s">
        <v>78</v>
      </c>
      <c r="J574" s="36" t="s">
        <v>4804</v>
      </c>
      <c r="K574" t="s">
        <v>4805</v>
      </c>
      <c r="L574" t="s">
        <v>4806</v>
      </c>
      <c r="M574" t="s">
        <v>4807</v>
      </c>
      <c r="N574" t="s">
        <v>4808</v>
      </c>
      <c r="O574" t="s">
        <v>4809</v>
      </c>
      <c r="P574" t="s">
        <v>2324</v>
      </c>
      <c r="Q574" t="s">
        <v>4794</v>
      </c>
      <c r="Y574" s="6"/>
      <c r="Z574" s="6"/>
      <c r="AA574" s="6"/>
      <c r="AB574" s="6"/>
    </row>
    <row r="575" spans="1:28" hidden="1">
      <c r="A575" s="5" t="s">
        <v>4810</v>
      </c>
      <c r="B575" s="27" t="s">
        <v>4811</v>
      </c>
      <c r="C575">
        <v>2019</v>
      </c>
      <c r="D575" t="s">
        <v>3</v>
      </c>
      <c r="E575" t="s">
        <v>691</v>
      </c>
      <c r="H575" t="s">
        <v>4812</v>
      </c>
      <c r="I575" t="s">
        <v>4813</v>
      </c>
      <c r="J575" s="36" t="s">
        <v>4814</v>
      </c>
      <c r="K575" t="str">
        <f>HYPERLINK("https://www.technologyreview.com/s/614721/theres-an-easy-way-to-make-lending-fairer-for-women-trouble-is-its-illegal/","https://www.technologyreview.com/s/614721/theres-an-easy-way-to-make-lending-fairer-for-women-trouble-is-its-illegal/")</f>
        <v>https://www.technologyreview.com/s/614721/theres-an-easy-way-to-make-lending-fairer-for-women-trouble-is-its-illegal/</v>
      </c>
      <c r="L575" t="s">
        <v>4815</v>
      </c>
      <c r="M575" t="s">
        <v>4816</v>
      </c>
      <c r="N575" t="s">
        <v>4817</v>
      </c>
      <c r="O575" t="s">
        <v>4818</v>
      </c>
      <c r="P575" t="s">
        <v>4819</v>
      </c>
      <c r="Q575" t="s">
        <v>4820</v>
      </c>
      <c r="R575" t="s">
        <v>4821</v>
      </c>
      <c r="S575" t="s">
        <v>4822</v>
      </c>
      <c r="Y575" s="6"/>
      <c r="Z575" s="6"/>
      <c r="AA575" s="6"/>
      <c r="AB575" s="6"/>
    </row>
    <row r="576" spans="1:28" hidden="1">
      <c r="A576" s="5" t="s">
        <v>4823</v>
      </c>
      <c r="B576" s="27" t="s">
        <v>4824</v>
      </c>
      <c r="C576">
        <v>2019</v>
      </c>
      <c r="D576" t="s">
        <v>170</v>
      </c>
      <c r="E576" t="s">
        <v>691</v>
      </c>
      <c r="H576" t="s">
        <v>4825</v>
      </c>
      <c r="I576" t="s">
        <v>4826</v>
      </c>
      <c r="J576" s="36" t="s">
        <v>4827</v>
      </c>
      <c r="K576" t="s">
        <v>4828</v>
      </c>
      <c r="L576" t="s">
        <v>4829</v>
      </c>
      <c r="M576" t="s">
        <v>4830</v>
      </c>
      <c r="N576" t="s">
        <v>4831</v>
      </c>
      <c r="O576" t="s">
        <v>4832</v>
      </c>
      <c r="P576" t="s">
        <v>4833</v>
      </c>
      <c r="Q576" t="s">
        <v>4834</v>
      </c>
      <c r="R576" t="s">
        <v>4835</v>
      </c>
      <c r="Y576" s="6"/>
      <c r="Z576" s="6"/>
      <c r="AA576" s="6"/>
      <c r="AB576" s="6"/>
    </row>
    <row r="577" spans="1:28" hidden="1">
      <c r="A577" s="5" t="s">
        <v>4836</v>
      </c>
      <c r="B577" s="27" t="s">
        <v>4837</v>
      </c>
      <c r="C577">
        <v>2019</v>
      </c>
      <c r="D577" t="s">
        <v>3</v>
      </c>
      <c r="E577" t="s">
        <v>11</v>
      </c>
      <c r="H577" t="s">
        <v>267</v>
      </c>
      <c r="I577" t="s">
        <v>1921</v>
      </c>
      <c r="J577" s="36" t="s">
        <v>4838</v>
      </c>
      <c r="K577" t="s">
        <v>4839</v>
      </c>
      <c r="L577" t="s">
        <v>4840</v>
      </c>
      <c r="M577" t="s">
        <v>4841</v>
      </c>
      <c r="N577" t="s">
        <v>4842</v>
      </c>
      <c r="O577" t="str">
        <f>HYPERLINK("https://www.cnbc.com/2018/05/30/silicon-valley-is-stumped-even-a-i-cannot-remove-bias-from-hiring.html","https://www.cnbc.com/2018/05/30/silicon-valley-is-stumped-even-a-i-cannot-remove-bias-from-hiring.html")</f>
        <v>https://www.cnbc.com/2018/05/30/silicon-valley-is-stumped-even-a-i-cannot-remove-bias-from-hiring.html</v>
      </c>
      <c r="P577" t="s">
        <v>4843</v>
      </c>
      <c r="Q577" t="s">
        <v>4844</v>
      </c>
      <c r="R577" t="s">
        <v>4845</v>
      </c>
      <c r="S577" t="s">
        <v>4846</v>
      </c>
      <c r="T577" t="s">
        <v>4847</v>
      </c>
      <c r="U577" t="s">
        <v>4848</v>
      </c>
      <c r="V577" t="s">
        <v>4846</v>
      </c>
      <c r="W577" t="s">
        <v>4849</v>
      </c>
      <c r="Y577" s="6"/>
      <c r="Z577" s="6"/>
      <c r="AA577" s="6"/>
      <c r="AB577" s="6"/>
    </row>
    <row r="578" spans="1:28" hidden="1">
      <c r="A578" s="5" t="s">
        <v>4850</v>
      </c>
      <c r="B578" s="27" t="s">
        <v>4851</v>
      </c>
      <c r="C578">
        <v>2019</v>
      </c>
      <c r="D578" t="s">
        <v>3</v>
      </c>
      <c r="E578" t="s">
        <v>11</v>
      </c>
      <c r="H578" t="s">
        <v>4852</v>
      </c>
      <c r="I578" t="s">
        <v>4853</v>
      </c>
      <c r="J578" s="36" t="s">
        <v>4854</v>
      </c>
      <c r="K578" t="s">
        <v>4855</v>
      </c>
      <c r="L578" t="s">
        <v>4856</v>
      </c>
      <c r="M578" t="s">
        <v>4857</v>
      </c>
      <c r="N578" t="s">
        <v>4858</v>
      </c>
      <c r="O578" t="s">
        <v>4859</v>
      </c>
      <c r="P578" t="s">
        <v>4860</v>
      </c>
      <c r="Q578" t="s">
        <v>4861</v>
      </c>
      <c r="Y578" s="6"/>
      <c r="Z578" s="6"/>
      <c r="AA578" s="6"/>
      <c r="AB578" s="6"/>
    </row>
    <row r="579" spans="1:28" hidden="1">
      <c r="A579" s="5" t="s">
        <v>4862</v>
      </c>
      <c r="B579" s="27" t="s">
        <v>4863</v>
      </c>
      <c r="C579">
        <v>2019</v>
      </c>
      <c r="D579" t="s">
        <v>177</v>
      </c>
      <c r="E579" t="s">
        <v>11</v>
      </c>
      <c r="H579" t="s">
        <v>4864</v>
      </c>
      <c r="I579" t="s">
        <v>745</v>
      </c>
      <c r="J579" s="36" t="s">
        <v>4865</v>
      </c>
      <c r="K579" t="s">
        <v>4866</v>
      </c>
      <c r="L579" t="s">
        <v>4867</v>
      </c>
      <c r="M579" t="s">
        <v>4868</v>
      </c>
      <c r="N579" t="s">
        <v>4869</v>
      </c>
      <c r="O579" t="s">
        <v>4870</v>
      </c>
      <c r="P579" t="s">
        <v>4871</v>
      </c>
      <c r="Q579" t="s">
        <v>4872</v>
      </c>
      <c r="R579" t="s">
        <v>4873</v>
      </c>
      <c r="S579" t="s">
        <v>4874</v>
      </c>
      <c r="T579" t="s">
        <v>4875</v>
      </c>
      <c r="Y579" s="6"/>
      <c r="Z579" s="6"/>
      <c r="AA579" s="6"/>
      <c r="AB579" s="6"/>
    </row>
    <row r="580" spans="1:28" hidden="1">
      <c r="A580" s="5" t="s">
        <v>4876</v>
      </c>
      <c r="B580" s="27" t="s">
        <v>4877</v>
      </c>
      <c r="C580">
        <v>2019</v>
      </c>
      <c r="D580" t="s">
        <v>170</v>
      </c>
      <c r="E580" t="s">
        <v>11</v>
      </c>
      <c r="H580" t="s">
        <v>4878</v>
      </c>
      <c r="I580" t="s">
        <v>4214</v>
      </c>
      <c r="J580" s="36" t="s">
        <v>4879</v>
      </c>
      <c r="K580" t="s">
        <v>4880</v>
      </c>
      <c r="L580" t="s">
        <v>4881</v>
      </c>
      <c r="M580" t="s">
        <v>4882</v>
      </c>
      <c r="N580" t="s">
        <v>4883</v>
      </c>
      <c r="O580" t="s">
        <v>4884</v>
      </c>
      <c r="P580" t="s">
        <v>4885</v>
      </c>
      <c r="Q580" t="s">
        <v>4886</v>
      </c>
    </row>
    <row r="581" spans="1:28" hidden="1">
      <c r="A581" s="5" t="s">
        <v>4887</v>
      </c>
      <c r="B581" s="27" t="s">
        <v>4888</v>
      </c>
      <c r="C581">
        <v>2019</v>
      </c>
      <c r="D581" t="s">
        <v>1178</v>
      </c>
      <c r="E581" t="s">
        <v>2441</v>
      </c>
      <c r="H581" t="s">
        <v>12</v>
      </c>
      <c r="I581" t="s">
        <v>4889</v>
      </c>
      <c r="J581" s="36" t="s">
        <v>4890</v>
      </c>
      <c r="K581" t="s">
        <v>4891</v>
      </c>
      <c r="L581" t="s">
        <v>4892</v>
      </c>
      <c r="M581" t="s">
        <v>4893</v>
      </c>
      <c r="N581" t="s">
        <v>4894</v>
      </c>
      <c r="O581" t="s">
        <v>4895</v>
      </c>
      <c r="P581" t="s">
        <v>4896</v>
      </c>
      <c r="Q581" t="s">
        <v>4897</v>
      </c>
      <c r="R581" t="s">
        <v>4898</v>
      </c>
      <c r="S581" t="s">
        <v>4899</v>
      </c>
      <c r="T581" t="s">
        <v>4900</v>
      </c>
      <c r="U581" t="s">
        <v>4901</v>
      </c>
      <c r="Y581" s="6"/>
      <c r="Z581" s="6"/>
      <c r="AA581" s="6"/>
      <c r="AB581" s="6"/>
    </row>
    <row r="582" spans="1:28" hidden="1">
      <c r="A582" s="5" t="s">
        <v>4902</v>
      </c>
      <c r="B582" s="27" t="s">
        <v>4903</v>
      </c>
      <c r="C582">
        <v>2019</v>
      </c>
      <c r="D582" t="s">
        <v>10</v>
      </c>
      <c r="E582" t="s">
        <v>279</v>
      </c>
      <c r="H582" t="s">
        <v>4904</v>
      </c>
      <c r="I582" t="s">
        <v>4905</v>
      </c>
      <c r="J582" s="36" t="s">
        <v>4906</v>
      </c>
      <c r="K582" t="s">
        <v>4907</v>
      </c>
      <c r="L582" t="s">
        <v>4908</v>
      </c>
      <c r="M582" t="s">
        <v>4909</v>
      </c>
      <c r="N582" t="s">
        <v>4910</v>
      </c>
      <c r="O582" t="s">
        <v>4911</v>
      </c>
      <c r="P582" t="s">
        <v>4912</v>
      </c>
      <c r="Q582" t="s">
        <v>4913</v>
      </c>
      <c r="R582" t="s">
        <v>4914</v>
      </c>
      <c r="Y582" s="6"/>
      <c r="Z582" s="6"/>
      <c r="AA582" s="6"/>
      <c r="AB582" s="6"/>
    </row>
    <row r="583" spans="1:28" hidden="1">
      <c r="A583" s="5" t="s">
        <v>4915</v>
      </c>
      <c r="B583" s="27" t="s">
        <v>4916</v>
      </c>
      <c r="C583">
        <v>2019</v>
      </c>
      <c r="D583" t="s">
        <v>3</v>
      </c>
      <c r="E583" t="s">
        <v>32</v>
      </c>
      <c r="H583" t="s">
        <v>4917</v>
      </c>
      <c r="I583" t="s">
        <v>4918</v>
      </c>
      <c r="J583" s="36" t="s">
        <v>4919</v>
      </c>
      <c r="K583" t="s">
        <v>4920</v>
      </c>
      <c r="L583" t="s">
        <v>4921</v>
      </c>
      <c r="M583" t="s">
        <v>4922</v>
      </c>
      <c r="N583" t="s">
        <v>4923</v>
      </c>
      <c r="O583" t="s">
        <v>4924</v>
      </c>
      <c r="P583" t="s">
        <v>4925</v>
      </c>
      <c r="Q583" t="s">
        <v>4926</v>
      </c>
      <c r="R583" t="s">
        <v>4927</v>
      </c>
      <c r="S583" t="s">
        <v>4928</v>
      </c>
      <c r="T583" t="s">
        <v>4929</v>
      </c>
      <c r="U583" t="s">
        <v>4930</v>
      </c>
    </row>
    <row r="584" spans="1:28" hidden="1">
      <c r="A584" s="5" t="s">
        <v>4931</v>
      </c>
      <c r="B584" s="27" t="s">
        <v>4932</v>
      </c>
      <c r="C584">
        <v>2019</v>
      </c>
      <c r="D584" t="s">
        <v>1178</v>
      </c>
      <c r="E584" t="s">
        <v>768</v>
      </c>
      <c r="H584" t="s">
        <v>4933</v>
      </c>
      <c r="I584" t="s">
        <v>4934</v>
      </c>
      <c r="J584" s="36" t="str">
        <f>HYPERLINK("https://www.vice.com/en_us/article/43kwgb/not-jordan-peterson-voice-generator-shut-down-deepfakes","https://www.vice.com/en_us/article/43kwgb/not-jordan-peterson-voice-generator-shut-down-deepfakes")</f>
        <v>https://www.vice.com/en_us/article/43kwgb/not-jordan-peterson-voice-generator-shut-down-deepfakes</v>
      </c>
      <c r="K584" t="s">
        <v>4935</v>
      </c>
      <c r="L584" t="s">
        <v>4936</v>
      </c>
      <c r="M584" t="s">
        <v>4937</v>
      </c>
      <c r="N584" t="s">
        <v>4938</v>
      </c>
      <c r="O584" t="s">
        <v>4939</v>
      </c>
      <c r="P584" t="s">
        <v>4940</v>
      </c>
      <c r="Q584" t="s">
        <v>4941</v>
      </c>
    </row>
    <row r="585" spans="1:28" hidden="1">
      <c r="A585" s="5" t="s">
        <v>4942</v>
      </c>
      <c r="B585" s="30" t="s">
        <v>4943</v>
      </c>
      <c r="C585">
        <v>2019</v>
      </c>
      <c r="D585" t="s">
        <v>480</v>
      </c>
      <c r="E585" t="s">
        <v>32</v>
      </c>
      <c r="H585" t="s">
        <v>4944</v>
      </c>
      <c r="I585" t="s">
        <v>745</v>
      </c>
      <c r="J585" s="36" t="s">
        <v>4945</v>
      </c>
      <c r="K585" t="s">
        <v>4946</v>
      </c>
      <c r="L585" t="s">
        <v>4947</v>
      </c>
      <c r="M585" t="s">
        <v>4948</v>
      </c>
      <c r="N585" t="s">
        <v>4949</v>
      </c>
      <c r="O585" t="s">
        <v>4950</v>
      </c>
      <c r="Y585" s="6"/>
      <c r="Z585" s="6"/>
      <c r="AA585" s="6"/>
      <c r="AB585" s="6"/>
    </row>
    <row r="586" spans="1:28" hidden="1">
      <c r="A586" s="5" t="s">
        <v>4951</v>
      </c>
      <c r="B586" s="30" t="s">
        <v>4952</v>
      </c>
      <c r="C586">
        <v>2019</v>
      </c>
      <c r="D586" t="s">
        <v>523</v>
      </c>
      <c r="E586" t="s">
        <v>32</v>
      </c>
      <c r="H586" t="s">
        <v>4953</v>
      </c>
      <c r="I586" t="s">
        <v>745</v>
      </c>
      <c r="J586" s="36" t="s">
        <v>4954</v>
      </c>
      <c r="K586" t="s">
        <v>4955</v>
      </c>
      <c r="L586" t="s">
        <v>4956</v>
      </c>
      <c r="M586" t="s">
        <v>4957</v>
      </c>
      <c r="N586" t="s">
        <v>4958</v>
      </c>
      <c r="O586" t="s">
        <v>4959</v>
      </c>
      <c r="P586" t="s">
        <v>4954</v>
      </c>
      <c r="Q586" t="s">
        <v>4960</v>
      </c>
      <c r="Y586" s="6"/>
      <c r="Z586" s="6"/>
      <c r="AA586" s="6"/>
      <c r="AB586" s="6"/>
    </row>
    <row r="587" spans="1:28" hidden="1">
      <c r="A587" s="45" t="s">
        <v>4961</v>
      </c>
      <c r="B587" s="30" t="s">
        <v>4962</v>
      </c>
      <c r="C587">
        <v>2019</v>
      </c>
      <c r="D587" t="s">
        <v>872</v>
      </c>
      <c r="E587" t="s">
        <v>32</v>
      </c>
      <c r="H587" t="s">
        <v>4963</v>
      </c>
      <c r="I587" t="s">
        <v>4964</v>
      </c>
      <c r="J587" s="36" t="s">
        <v>4965</v>
      </c>
      <c r="K587" t="s">
        <v>4966</v>
      </c>
      <c r="L587" t="s">
        <v>4967</v>
      </c>
      <c r="M587" t="s">
        <v>4968</v>
      </c>
      <c r="N587" t="s">
        <v>4969</v>
      </c>
      <c r="O587" t="s">
        <v>4970</v>
      </c>
      <c r="P587" t="s">
        <v>4971</v>
      </c>
      <c r="Y587" s="6"/>
      <c r="Z587" s="6"/>
      <c r="AA587" s="6"/>
      <c r="AB587" s="6"/>
    </row>
    <row r="588" spans="1:28" hidden="1">
      <c r="A588" s="45" t="s">
        <v>4972</v>
      </c>
      <c r="B588" s="27" t="s">
        <v>4973</v>
      </c>
      <c r="C588">
        <v>2019</v>
      </c>
      <c r="D588" t="s">
        <v>3</v>
      </c>
      <c r="E588" t="s">
        <v>768</v>
      </c>
      <c r="H588" t="s">
        <v>4974</v>
      </c>
      <c r="I588" t="s">
        <v>4975</v>
      </c>
      <c r="J588" s="36" t="s">
        <v>4976</v>
      </c>
      <c r="K588" t="s">
        <v>4977</v>
      </c>
      <c r="L588" t="s">
        <v>4978</v>
      </c>
      <c r="M588" t="s">
        <v>4979</v>
      </c>
      <c r="N588" t="s">
        <v>4980</v>
      </c>
      <c r="O588" t="s">
        <v>4981</v>
      </c>
      <c r="P588" t="s">
        <v>4982</v>
      </c>
      <c r="Q588" t="s">
        <v>4983</v>
      </c>
      <c r="R588" t="s">
        <v>4984</v>
      </c>
      <c r="S588" t="s">
        <v>4985</v>
      </c>
    </row>
    <row r="589" spans="1:28" hidden="1">
      <c r="A589" s="45" t="s">
        <v>4986</v>
      </c>
      <c r="B589" s="30" t="s">
        <v>4987</v>
      </c>
      <c r="C589">
        <v>2019</v>
      </c>
      <c r="D589" t="s">
        <v>3</v>
      </c>
      <c r="E589" t="s">
        <v>768</v>
      </c>
      <c r="H589" t="s">
        <v>4988</v>
      </c>
      <c r="I589" t="s">
        <v>4989</v>
      </c>
      <c r="J589" s="36" t="s">
        <v>4990</v>
      </c>
      <c r="K589" t="s">
        <v>4991</v>
      </c>
      <c r="L589" t="s">
        <v>4992</v>
      </c>
      <c r="M589" t="s">
        <v>4993</v>
      </c>
      <c r="N589" t="s">
        <v>4994</v>
      </c>
      <c r="O589" t="s">
        <v>4995</v>
      </c>
      <c r="P589" t="s">
        <v>4996</v>
      </c>
      <c r="Q589" t="s">
        <v>4997</v>
      </c>
      <c r="R589" t="s">
        <v>2689</v>
      </c>
      <c r="S589" t="s">
        <v>4998</v>
      </c>
      <c r="T589" t="s">
        <v>4999</v>
      </c>
      <c r="Y589" s="6"/>
      <c r="Z589" s="6"/>
      <c r="AA589" s="6"/>
      <c r="AB589" s="6"/>
    </row>
    <row r="590" spans="1:28">
      <c r="A590" s="45" t="s">
        <v>5000</v>
      </c>
      <c r="B590" s="27" t="s">
        <v>5001</v>
      </c>
      <c r="C590">
        <v>2019</v>
      </c>
      <c r="D590" t="s">
        <v>10</v>
      </c>
      <c r="E590" t="s">
        <v>768</v>
      </c>
      <c r="F590" t="s">
        <v>5002</v>
      </c>
      <c r="G590" t="s">
        <v>5003</v>
      </c>
      <c r="H590" t="s">
        <v>5004</v>
      </c>
      <c r="I590" t="s">
        <v>5005</v>
      </c>
      <c r="J590" s="36" t="s">
        <v>5006</v>
      </c>
      <c r="Y590" s="6"/>
      <c r="Z590" s="6"/>
      <c r="AA590" s="6"/>
      <c r="AB590" s="6"/>
    </row>
    <row r="591" spans="1:28" hidden="1">
      <c r="A591" s="45" t="s">
        <v>5007</v>
      </c>
      <c r="B591" s="30" t="s">
        <v>5008</v>
      </c>
      <c r="C591">
        <v>2019</v>
      </c>
      <c r="D591" t="s">
        <v>3</v>
      </c>
      <c r="E591" t="s">
        <v>768</v>
      </c>
      <c r="F591" t="s">
        <v>5009</v>
      </c>
      <c r="G591" t="s">
        <v>5010</v>
      </c>
      <c r="I591" t="s">
        <v>5011</v>
      </c>
      <c r="J591" s="36" t="s">
        <v>5012</v>
      </c>
      <c r="K591" t="s">
        <v>5013</v>
      </c>
      <c r="L591" t="s">
        <v>5014</v>
      </c>
      <c r="M591" t="s">
        <v>5015</v>
      </c>
      <c r="N591" t="s">
        <v>5016</v>
      </c>
      <c r="O591" t="s">
        <v>5017</v>
      </c>
      <c r="P591" t="s">
        <v>5018</v>
      </c>
      <c r="Q591" t="s">
        <v>5019</v>
      </c>
      <c r="R591" t="s">
        <v>5020</v>
      </c>
      <c r="S591" t="s">
        <v>5021</v>
      </c>
      <c r="T591" t="s">
        <v>5022</v>
      </c>
      <c r="Y591" s="6"/>
      <c r="Z591" s="6"/>
      <c r="AA591" s="6"/>
      <c r="AB591" s="6"/>
    </row>
    <row r="592" spans="1:28" hidden="1">
      <c r="A592" s="45" t="s">
        <v>5023</v>
      </c>
      <c r="B592" s="30" t="s">
        <v>5024</v>
      </c>
      <c r="C592">
        <v>2019</v>
      </c>
      <c r="D592" t="s">
        <v>3</v>
      </c>
      <c r="E592" t="s">
        <v>768</v>
      </c>
      <c r="F592" t="s">
        <v>5025</v>
      </c>
      <c r="G592" t="s">
        <v>5026</v>
      </c>
      <c r="H592" t="s">
        <v>5027</v>
      </c>
      <c r="I592" t="s">
        <v>5028</v>
      </c>
      <c r="J592" s="36" t="s">
        <v>5029</v>
      </c>
      <c r="K592" t="s">
        <v>5030</v>
      </c>
      <c r="L592" t="s">
        <v>5031</v>
      </c>
      <c r="M592" t="s">
        <v>5032</v>
      </c>
      <c r="N592" t="s">
        <v>5033</v>
      </c>
      <c r="O592" t="s">
        <v>5034</v>
      </c>
      <c r="P592" t="s">
        <v>5035</v>
      </c>
      <c r="Y592" s="6"/>
      <c r="Z592" s="6"/>
      <c r="AA592" s="6"/>
      <c r="AB592" s="6"/>
    </row>
    <row r="593" spans="1:28">
      <c r="A593" s="45" t="s">
        <v>5036</v>
      </c>
      <c r="B593" s="27" t="s">
        <v>5037</v>
      </c>
      <c r="C593">
        <v>2019</v>
      </c>
      <c r="D593" t="s">
        <v>3</v>
      </c>
      <c r="E593" t="s">
        <v>2736</v>
      </c>
      <c r="F593" t="s">
        <v>5038</v>
      </c>
      <c r="G593" t="s">
        <v>5039</v>
      </c>
      <c r="H593" t="s">
        <v>5040</v>
      </c>
      <c r="I593" t="s">
        <v>745</v>
      </c>
      <c r="J593" s="36" t="s">
        <v>5041</v>
      </c>
      <c r="Y593" s="6"/>
      <c r="Z593" s="6"/>
      <c r="AA593" s="6"/>
      <c r="AB593" s="6"/>
    </row>
    <row r="594" spans="1:28" hidden="1">
      <c r="A594" s="45" t="s">
        <v>5042</v>
      </c>
      <c r="B594" s="27" t="s">
        <v>5043</v>
      </c>
      <c r="C594">
        <v>2019</v>
      </c>
      <c r="D594" t="s">
        <v>170</v>
      </c>
      <c r="E594" t="s">
        <v>2736</v>
      </c>
      <c r="F594" t="s">
        <v>5044</v>
      </c>
      <c r="G594" t="s">
        <v>5045</v>
      </c>
      <c r="H594" t="s">
        <v>5046</v>
      </c>
      <c r="I594" t="s">
        <v>5047</v>
      </c>
      <c r="J594" s="36" t="s">
        <v>5048</v>
      </c>
      <c r="K594" t="s">
        <v>5049</v>
      </c>
      <c r="L594" t="s">
        <v>5050</v>
      </c>
      <c r="M594" t="s">
        <v>5051</v>
      </c>
      <c r="N594" t="s">
        <v>5052</v>
      </c>
      <c r="O594" t="s">
        <v>5053</v>
      </c>
      <c r="P594" t="s">
        <v>5054</v>
      </c>
      <c r="Y594" s="6"/>
      <c r="Z594" s="6"/>
      <c r="AA594" s="6"/>
      <c r="AB594" s="6"/>
    </row>
    <row r="595" spans="1:28" hidden="1">
      <c r="A595" s="45" t="s">
        <v>5055</v>
      </c>
      <c r="B595" s="27" t="s">
        <v>5056</v>
      </c>
      <c r="C595">
        <v>2019</v>
      </c>
      <c r="D595" t="s">
        <v>170</v>
      </c>
      <c r="E595" t="s">
        <v>768</v>
      </c>
      <c r="F595" t="s">
        <v>5057</v>
      </c>
      <c r="G595" t="s">
        <v>5058</v>
      </c>
      <c r="H595" t="s">
        <v>5059</v>
      </c>
      <c r="I595" t="s">
        <v>5060</v>
      </c>
      <c r="J595" s="36" t="s">
        <v>5061</v>
      </c>
      <c r="K595" t="s">
        <v>5062</v>
      </c>
      <c r="L595" t="s">
        <v>5063</v>
      </c>
      <c r="M595" t="s">
        <v>5048</v>
      </c>
      <c r="N595" t="s">
        <v>5064</v>
      </c>
      <c r="O595" t="s">
        <v>5065</v>
      </c>
      <c r="P595" t="s">
        <v>5066</v>
      </c>
      <c r="Q595" t="s">
        <v>5067</v>
      </c>
      <c r="R595" t="s">
        <v>5068</v>
      </c>
      <c r="S595" t="s">
        <v>5069</v>
      </c>
      <c r="Y595" s="6"/>
      <c r="Z595" s="6"/>
      <c r="AA595" s="6"/>
      <c r="AB595" s="6"/>
    </row>
    <row r="596" spans="1:28" hidden="1">
      <c r="A596" s="45" t="s">
        <v>5070</v>
      </c>
      <c r="B596" s="27" t="s">
        <v>5071</v>
      </c>
      <c r="C596">
        <v>2019</v>
      </c>
      <c r="D596" t="s">
        <v>5072</v>
      </c>
      <c r="E596" t="s">
        <v>768</v>
      </c>
      <c r="F596" t="s">
        <v>5073</v>
      </c>
      <c r="G596" t="s">
        <v>5074</v>
      </c>
      <c r="H596" t="s">
        <v>805</v>
      </c>
      <c r="I596" t="s">
        <v>5075</v>
      </c>
      <c r="J596" s="36" t="s">
        <v>5076</v>
      </c>
      <c r="K596" t="str">
        <f>HYPERLINK("https://spectrum.ieee.org/tech-talk/robotics/artificial-intelligence/microsofts-ai-research-draws-controversy-over-possible-disinformation-use","https://spectrum.ieee.org/tech-talk/robotics/artificial-intelligence/microsofts-ai-research-draws-controversy-over-possible-disinformation-use")</f>
        <v>https://spectrum.ieee.org/tech-talk/robotics/artificial-intelligence/microsofts-ai-research-draws-controversy-over-possible-disinformation-use</v>
      </c>
      <c r="L596" t="s">
        <v>5077</v>
      </c>
      <c r="M596" t="s">
        <v>5078</v>
      </c>
      <c r="N596" t="s">
        <v>5079</v>
      </c>
      <c r="O596" t="s">
        <v>5080</v>
      </c>
      <c r="P596" t="s">
        <v>5081</v>
      </c>
      <c r="Q596" t="s">
        <v>5082</v>
      </c>
      <c r="R596" t="s">
        <v>5083</v>
      </c>
      <c r="Y596" s="6"/>
      <c r="Z596" s="6"/>
      <c r="AA596" s="6"/>
      <c r="AB596" s="6"/>
    </row>
    <row r="597" spans="1:28" hidden="1">
      <c r="A597" s="45" t="s">
        <v>5084</v>
      </c>
      <c r="B597" s="27" t="s">
        <v>5085</v>
      </c>
      <c r="C597">
        <v>2019</v>
      </c>
      <c r="D597" t="s">
        <v>5086</v>
      </c>
      <c r="E597" t="s">
        <v>5087</v>
      </c>
      <c r="H597" t="s">
        <v>5088</v>
      </c>
      <c r="I597" t="s">
        <v>5089</v>
      </c>
      <c r="J597" s="36" t="s">
        <v>5090</v>
      </c>
      <c r="K597" t="s">
        <v>5091</v>
      </c>
      <c r="L597" t="s">
        <v>5092</v>
      </c>
      <c r="M597" t="s">
        <v>5093</v>
      </c>
      <c r="N597" t="s">
        <v>5090</v>
      </c>
      <c r="O597" t="s">
        <v>5094</v>
      </c>
      <c r="P597" t="s">
        <v>5095</v>
      </c>
      <c r="Q597" t="s">
        <v>5096</v>
      </c>
      <c r="R597" t="s">
        <v>5092</v>
      </c>
      <c r="Y597" s="6"/>
      <c r="Z597" s="6"/>
      <c r="AA597" s="6"/>
      <c r="AB597" s="6"/>
    </row>
    <row r="598" spans="1:28" hidden="1">
      <c r="A598" s="45" t="s">
        <v>5097</v>
      </c>
      <c r="B598" s="27" t="s">
        <v>5098</v>
      </c>
      <c r="C598">
        <v>2019</v>
      </c>
      <c r="D598" t="s">
        <v>610</v>
      </c>
      <c r="E598" t="s">
        <v>5087</v>
      </c>
      <c r="H598" t="s">
        <v>5099</v>
      </c>
      <c r="I598" t="s">
        <v>5100</v>
      </c>
      <c r="J598" s="36" t="s">
        <v>5101</v>
      </c>
      <c r="K598" t="s">
        <v>5102</v>
      </c>
      <c r="L598" t="s">
        <v>5103</v>
      </c>
      <c r="M598" t="s">
        <v>5104</v>
      </c>
      <c r="N598" t="s">
        <v>5105</v>
      </c>
      <c r="O598" t="s">
        <v>5106</v>
      </c>
      <c r="Y598" s="6"/>
      <c r="Z598" s="6"/>
      <c r="AA598" s="6"/>
      <c r="AB598" s="6"/>
    </row>
    <row r="599" spans="1:28" hidden="1">
      <c r="A599" s="45" t="s">
        <v>5107</v>
      </c>
      <c r="B599" s="27" t="s">
        <v>5108</v>
      </c>
      <c r="C599">
        <v>2019</v>
      </c>
      <c r="D599" t="s">
        <v>3</v>
      </c>
      <c r="E599" t="s">
        <v>2883</v>
      </c>
      <c r="G599" t="s">
        <v>5109</v>
      </c>
      <c r="H599" t="s">
        <v>5110</v>
      </c>
      <c r="I599" t="s">
        <v>5111</v>
      </c>
      <c r="J599" s="36" t="s">
        <v>5112</v>
      </c>
      <c r="K599" t="s">
        <v>5113</v>
      </c>
      <c r="L599" t="s">
        <v>5114</v>
      </c>
      <c r="M599" t="s">
        <v>5115</v>
      </c>
      <c r="N599" t="s">
        <v>5116</v>
      </c>
      <c r="O599" t="s">
        <v>5117</v>
      </c>
      <c r="P599" t="s">
        <v>5118</v>
      </c>
      <c r="Q599" t="s">
        <v>5119</v>
      </c>
      <c r="R599" t="s">
        <v>5120</v>
      </c>
      <c r="Y599" s="6"/>
      <c r="Z599" s="6"/>
      <c r="AA599" s="6"/>
      <c r="AB599" s="6"/>
    </row>
    <row r="600" spans="1:28" hidden="1">
      <c r="A600" s="45" t="s">
        <v>5121</v>
      </c>
      <c r="B600" s="27" t="s">
        <v>5122</v>
      </c>
      <c r="C600">
        <v>2019</v>
      </c>
      <c r="D600" t="s">
        <v>3</v>
      </c>
      <c r="E600" t="s">
        <v>585</v>
      </c>
      <c r="H600" t="s">
        <v>1381</v>
      </c>
      <c r="I600" t="s">
        <v>2914</v>
      </c>
      <c r="J600" s="36" t="s">
        <v>5123</v>
      </c>
      <c r="K600" t="s">
        <v>5124</v>
      </c>
      <c r="L600" t="s">
        <v>5125</v>
      </c>
      <c r="M600" t="s">
        <v>5126</v>
      </c>
      <c r="N600" t="s">
        <v>5127</v>
      </c>
      <c r="O600" t="s">
        <v>5128</v>
      </c>
      <c r="P600" t="s">
        <v>5129</v>
      </c>
      <c r="Q600" t="s">
        <v>5130</v>
      </c>
      <c r="R600" t="s">
        <v>5131</v>
      </c>
      <c r="S600" t="s">
        <v>5132</v>
      </c>
      <c r="Y600" s="6"/>
      <c r="Z600" s="6"/>
      <c r="AA600" s="6"/>
      <c r="AB600" s="6"/>
    </row>
    <row r="601" spans="1:28" hidden="1">
      <c r="A601" s="45" t="s">
        <v>5133</v>
      </c>
      <c r="B601" s="27" t="s">
        <v>5134</v>
      </c>
      <c r="C601">
        <v>2019</v>
      </c>
      <c r="D601" t="s">
        <v>177</v>
      </c>
      <c r="E601" t="s">
        <v>585</v>
      </c>
      <c r="H601" t="s">
        <v>1625</v>
      </c>
      <c r="I601" t="s">
        <v>1540</v>
      </c>
      <c r="J601" s="36" t="str">
        <f>HYPERLINK("https://www.ein.org.uk/news/jcwi-and-technology-campaign-group-foxglove-launch-legal-challenge-over-home-offices-use","https://www.ein.org.uk/news/jcwi-and-technology-campaign-group-foxglove-launch-legal-challenge-over-home-offices-use")</f>
        <v>https://www.ein.org.uk/news/jcwi-and-technology-campaign-group-foxglove-launch-legal-challenge-over-home-offices-use</v>
      </c>
      <c r="K601" t="str">
        <f>HYPERLINK("https://www.gofundme.com/f/deported-by-algorithm","https://www.gofundme.com/f/deported-by-algorithm")</f>
        <v>https://www.gofundme.com/f/deported-by-algorithm</v>
      </c>
      <c r="L601" t="s">
        <v>5135</v>
      </c>
      <c r="M601" t="s">
        <v>2907</v>
      </c>
      <c r="N601" t="s">
        <v>5136</v>
      </c>
      <c r="O601" t="s">
        <v>5137</v>
      </c>
      <c r="P601" t="s">
        <v>5138</v>
      </c>
      <c r="Q601" t="s">
        <v>5139</v>
      </c>
      <c r="Y601" s="6"/>
      <c r="Z601" s="6"/>
      <c r="AA601" s="6"/>
      <c r="AB601" s="6"/>
    </row>
    <row r="602" spans="1:28" hidden="1">
      <c r="A602" s="45" t="s">
        <v>5140</v>
      </c>
      <c r="B602" s="27" t="s">
        <v>5141</v>
      </c>
      <c r="C602">
        <v>2019</v>
      </c>
      <c r="D602" t="s">
        <v>177</v>
      </c>
      <c r="E602" t="s">
        <v>585</v>
      </c>
      <c r="H602" t="s">
        <v>1625</v>
      </c>
      <c r="I602" t="s">
        <v>5142</v>
      </c>
      <c r="J602" s="36" t="s">
        <v>5143</v>
      </c>
      <c r="K602" t="s">
        <v>5144</v>
      </c>
      <c r="L602" t="s">
        <v>5145</v>
      </c>
      <c r="M602" t="s">
        <v>5146</v>
      </c>
      <c r="N602" t="s">
        <v>1603</v>
      </c>
      <c r="O602" t="s">
        <v>5147</v>
      </c>
      <c r="P602" t="s">
        <v>5148</v>
      </c>
      <c r="Q602" t="s">
        <v>5149</v>
      </c>
      <c r="R602" t="s">
        <v>5150</v>
      </c>
      <c r="Y602" s="6"/>
      <c r="Z602" s="6"/>
      <c r="AA602" s="6"/>
      <c r="AB602" s="6"/>
    </row>
    <row r="603" spans="1:28" hidden="1">
      <c r="A603" s="45" t="s">
        <v>5151</v>
      </c>
      <c r="B603" s="27" t="s">
        <v>5152</v>
      </c>
      <c r="C603">
        <v>2019</v>
      </c>
      <c r="D603" t="s">
        <v>3</v>
      </c>
      <c r="E603" t="s">
        <v>53</v>
      </c>
      <c r="G603" t="s">
        <v>5153</v>
      </c>
      <c r="I603" t="s">
        <v>5154</v>
      </c>
      <c r="J603" s="36" t="s">
        <v>5155</v>
      </c>
      <c r="K603" t="s">
        <v>5156</v>
      </c>
      <c r="L603" t="s">
        <v>5157</v>
      </c>
      <c r="M603" t="s">
        <v>5158</v>
      </c>
      <c r="N603" t="s">
        <v>5159</v>
      </c>
      <c r="O603" t="s">
        <v>5160</v>
      </c>
      <c r="P603" t="s">
        <v>5161</v>
      </c>
      <c r="Y603" s="6"/>
      <c r="Z603" s="6"/>
      <c r="AA603" s="6"/>
      <c r="AB603" s="6"/>
    </row>
    <row r="604" spans="1:28" hidden="1">
      <c r="A604" s="45" t="s">
        <v>5162</v>
      </c>
      <c r="B604" s="27" t="s">
        <v>5163</v>
      </c>
      <c r="C604">
        <v>2019</v>
      </c>
      <c r="D604" t="s">
        <v>177</v>
      </c>
      <c r="E604" t="s">
        <v>251</v>
      </c>
      <c r="H604" t="s">
        <v>5164</v>
      </c>
      <c r="I604" t="s">
        <v>1079</v>
      </c>
      <c r="J604" s="36" t="s">
        <v>5165</v>
      </c>
      <c r="K604" t="s">
        <v>5166</v>
      </c>
      <c r="L604" t="s">
        <v>5167</v>
      </c>
      <c r="M604" t="s">
        <v>5168</v>
      </c>
      <c r="N604" t="s">
        <v>5169</v>
      </c>
      <c r="O604" t="s">
        <v>5170</v>
      </c>
      <c r="P604" t="s">
        <v>5171</v>
      </c>
      <c r="Q604" t="s">
        <v>4865</v>
      </c>
      <c r="R604" t="s">
        <v>5172</v>
      </c>
      <c r="S604" t="s">
        <v>5173</v>
      </c>
      <c r="T604" t="s">
        <v>5174</v>
      </c>
      <c r="U604" t="s">
        <v>5175</v>
      </c>
      <c r="V604" t="s">
        <v>5176</v>
      </c>
      <c r="W604" t="s">
        <v>5177</v>
      </c>
      <c r="Y604" s="6"/>
      <c r="Z604" s="6"/>
      <c r="AA604" s="6"/>
      <c r="AB604" s="6"/>
    </row>
    <row r="605" spans="1:28" hidden="1">
      <c r="A605" s="45" t="s">
        <v>5178</v>
      </c>
      <c r="B605" s="27" t="s">
        <v>5179</v>
      </c>
      <c r="C605">
        <v>2019</v>
      </c>
      <c r="D605" t="s">
        <v>177</v>
      </c>
      <c r="E605" t="s">
        <v>251</v>
      </c>
      <c r="G605" t="s">
        <v>5180</v>
      </c>
      <c r="H605" t="s">
        <v>5181</v>
      </c>
      <c r="I605" t="s">
        <v>1079</v>
      </c>
      <c r="J605" s="36" t="s">
        <v>5182</v>
      </c>
      <c r="K605" t="s">
        <v>5183</v>
      </c>
      <c r="L605" t="s">
        <v>5184</v>
      </c>
      <c r="M605" t="s">
        <v>5185</v>
      </c>
      <c r="N605" t="s">
        <v>5186</v>
      </c>
      <c r="O605" t="s">
        <v>5187</v>
      </c>
      <c r="P605" t="s">
        <v>5188</v>
      </c>
      <c r="Q605" t="s">
        <v>5189</v>
      </c>
      <c r="R605" t="s">
        <v>5190</v>
      </c>
      <c r="S605" t="s">
        <v>5191</v>
      </c>
      <c r="T605" t="s">
        <v>5192</v>
      </c>
      <c r="U605" t="s">
        <v>5193</v>
      </c>
      <c r="V605" t="s">
        <v>5186</v>
      </c>
      <c r="W605" t="s">
        <v>5194</v>
      </c>
      <c r="X605" t="s">
        <v>5195</v>
      </c>
      <c r="Y605" s="11" t="s">
        <v>5196</v>
      </c>
      <c r="Z605" s="46" t="s">
        <v>5197</v>
      </c>
      <c r="AA605" s="46" t="s">
        <v>5198</v>
      </c>
      <c r="AB605" s="6"/>
    </row>
    <row r="606" spans="1:28" hidden="1">
      <c r="A606" s="45" t="s">
        <v>5199</v>
      </c>
      <c r="B606" s="27" t="s">
        <v>5200</v>
      </c>
      <c r="C606">
        <v>2019</v>
      </c>
      <c r="D606" t="s">
        <v>3</v>
      </c>
      <c r="E606" t="s">
        <v>251</v>
      </c>
      <c r="H606" t="s">
        <v>5201</v>
      </c>
      <c r="I606" t="s">
        <v>745</v>
      </c>
      <c r="J606" s="36" t="s">
        <v>5202</v>
      </c>
      <c r="K606" t="s">
        <v>5203</v>
      </c>
      <c r="L606" t="s">
        <v>5204</v>
      </c>
      <c r="M606" t="s">
        <v>5205</v>
      </c>
      <c r="N606" t="s">
        <v>5206</v>
      </c>
      <c r="O606" t="s">
        <v>5207</v>
      </c>
      <c r="P606" t="s">
        <v>5208</v>
      </c>
      <c r="Q606" t="s">
        <v>5209</v>
      </c>
      <c r="Y606" s="6"/>
      <c r="Z606" s="6"/>
      <c r="AA606" s="6"/>
      <c r="AB606" s="6"/>
    </row>
    <row r="607" spans="1:28" hidden="1">
      <c r="A607" s="45" t="s">
        <v>5210</v>
      </c>
      <c r="B607" s="27" t="s">
        <v>5211</v>
      </c>
      <c r="C607">
        <v>2019</v>
      </c>
      <c r="D607" t="s">
        <v>3</v>
      </c>
      <c r="E607" t="s">
        <v>5212</v>
      </c>
      <c r="I607" t="s">
        <v>5213</v>
      </c>
      <c r="J607" s="36" t="s">
        <v>5214</v>
      </c>
      <c r="K607" t="s">
        <v>5215</v>
      </c>
      <c r="L607" t="s">
        <v>5216</v>
      </c>
      <c r="M607" t="s">
        <v>5217</v>
      </c>
      <c r="N607" t="s">
        <v>5218</v>
      </c>
      <c r="O607" t="s">
        <v>5219</v>
      </c>
      <c r="P607" t="s">
        <v>5220</v>
      </c>
      <c r="Q607" t="s">
        <v>5221</v>
      </c>
      <c r="R607" t="s">
        <v>5222</v>
      </c>
      <c r="S607" t="s">
        <v>5223</v>
      </c>
      <c r="T607" t="s">
        <v>5224</v>
      </c>
      <c r="U607" t="s">
        <v>5225</v>
      </c>
      <c r="V607" t="s">
        <v>5226</v>
      </c>
      <c r="Y607" s="6"/>
      <c r="Z607" s="6"/>
      <c r="AA607" s="6"/>
      <c r="AB607" s="6"/>
    </row>
    <row r="608" spans="1:28" hidden="1">
      <c r="A608" s="45" t="s">
        <v>5227</v>
      </c>
      <c r="B608" s="27" t="s">
        <v>5228</v>
      </c>
      <c r="C608">
        <v>2019</v>
      </c>
      <c r="D608" t="s">
        <v>170</v>
      </c>
      <c r="E608" t="s">
        <v>213</v>
      </c>
      <c r="H608" t="s">
        <v>5229</v>
      </c>
      <c r="I608" t="s">
        <v>5230</v>
      </c>
      <c r="J608" s="36" t="s">
        <v>5231</v>
      </c>
      <c r="K608" t="s">
        <v>5232</v>
      </c>
      <c r="L608" t="s">
        <v>5233</v>
      </c>
      <c r="M608" t="s">
        <v>5234</v>
      </c>
      <c r="N608" t="s">
        <v>5235</v>
      </c>
      <c r="O608" t="s">
        <v>5236</v>
      </c>
      <c r="P608" t="s">
        <v>5237</v>
      </c>
      <c r="Q608" t="s">
        <v>5238</v>
      </c>
      <c r="R608" t="s">
        <v>5239</v>
      </c>
      <c r="S608" t="s">
        <v>5240</v>
      </c>
      <c r="T608" t="s">
        <v>5241</v>
      </c>
      <c r="U608" t="s">
        <v>5242</v>
      </c>
      <c r="Y608" s="6"/>
      <c r="Z608" s="6"/>
      <c r="AA608" s="6"/>
      <c r="AB608" s="6"/>
    </row>
    <row r="609" spans="1:28" hidden="1">
      <c r="A609" s="45" t="s">
        <v>5243</v>
      </c>
      <c r="B609" s="27" t="s">
        <v>5244</v>
      </c>
      <c r="C609">
        <v>2019</v>
      </c>
      <c r="D609" t="s">
        <v>170</v>
      </c>
      <c r="E609" t="s">
        <v>213</v>
      </c>
      <c r="G609" t="s">
        <v>1318</v>
      </c>
      <c r="H609" t="s">
        <v>5245</v>
      </c>
      <c r="I609" t="s">
        <v>5230</v>
      </c>
      <c r="J609" s="36" t="s">
        <v>5246</v>
      </c>
      <c r="K609" t="s">
        <v>5247</v>
      </c>
      <c r="L609" t="s">
        <v>5248</v>
      </c>
      <c r="M609" t="s">
        <v>5249</v>
      </c>
      <c r="N609" t="s">
        <v>5250</v>
      </c>
      <c r="O609" t="s">
        <v>5251</v>
      </c>
      <c r="P609" t="s">
        <v>5252</v>
      </c>
      <c r="Q609" t="s">
        <v>5253</v>
      </c>
      <c r="R609" t="s">
        <v>5254</v>
      </c>
      <c r="S609" t="s">
        <v>5255</v>
      </c>
      <c r="T609" t="s">
        <v>5256</v>
      </c>
      <c r="Y609" s="6"/>
      <c r="Z609" s="6"/>
      <c r="AA609" s="6"/>
      <c r="AB609" s="6"/>
    </row>
    <row r="610" spans="1:28" hidden="1">
      <c r="A610" s="45" t="s">
        <v>5257</v>
      </c>
      <c r="B610" s="27" t="s">
        <v>5258</v>
      </c>
      <c r="C610">
        <v>2019</v>
      </c>
      <c r="D610" t="s">
        <v>170</v>
      </c>
      <c r="E610" t="s">
        <v>213</v>
      </c>
      <c r="G610" t="s">
        <v>1318</v>
      </c>
      <c r="H610" t="s">
        <v>1318</v>
      </c>
      <c r="I610" t="s">
        <v>5259</v>
      </c>
      <c r="J610" s="36" t="s">
        <v>5260</v>
      </c>
      <c r="K610" t="s">
        <v>5261</v>
      </c>
      <c r="L610" t="s">
        <v>5262</v>
      </c>
      <c r="M610" t="s">
        <v>5263</v>
      </c>
      <c r="N610" t="s">
        <v>5264</v>
      </c>
      <c r="O610" t="s">
        <v>5265</v>
      </c>
      <c r="P610" t="s">
        <v>5266</v>
      </c>
      <c r="Q610" t="s">
        <v>5267</v>
      </c>
      <c r="R610" t="s">
        <v>5268</v>
      </c>
      <c r="Y610" s="6"/>
      <c r="Z610" s="6"/>
      <c r="AA610" s="6"/>
      <c r="AB610" s="6"/>
    </row>
    <row r="611" spans="1:28" hidden="1">
      <c r="A611" s="45" t="s">
        <v>5269</v>
      </c>
      <c r="B611" s="27" t="s">
        <v>5270</v>
      </c>
      <c r="C611">
        <v>2019</v>
      </c>
      <c r="D611" t="s">
        <v>5271</v>
      </c>
      <c r="E611" t="s">
        <v>213</v>
      </c>
      <c r="G611" t="s">
        <v>5272</v>
      </c>
      <c r="H611" t="s">
        <v>5273</v>
      </c>
      <c r="I611" t="s">
        <v>745</v>
      </c>
      <c r="J611" s="36" t="s">
        <v>5274</v>
      </c>
      <c r="K611" t="s">
        <v>5275</v>
      </c>
      <c r="L611" t="s">
        <v>5276</v>
      </c>
      <c r="M611" t="s">
        <v>5277</v>
      </c>
      <c r="N611" t="s">
        <v>5278</v>
      </c>
      <c r="O611" t="s">
        <v>5279</v>
      </c>
      <c r="P611" t="s">
        <v>5280</v>
      </c>
      <c r="Q611" t="s">
        <v>5281</v>
      </c>
      <c r="R611" t="s">
        <v>5282</v>
      </c>
      <c r="S611" t="s">
        <v>5283</v>
      </c>
      <c r="T611" t="s">
        <v>5284</v>
      </c>
      <c r="U611" t="s">
        <v>5285</v>
      </c>
      <c r="Y611" s="6"/>
      <c r="Z611" s="6"/>
      <c r="AA611" s="6"/>
      <c r="AB611" s="6"/>
    </row>
    <row r="612" spans="1:28" hidden="1">
      <c r="A612" s="45" t="s">
        <v>5286</v>
      </c>
      <c r="B612" s="27" t="s">
        <v>5287</v>
      </c>
      <c r="C612">
        <v>2019</v>
      </c>
      <c r="D612" t="s">
        <v>330</v>
      </c>
      <c r="E612" t="s">
        <v>213</v>
      </c>
      <c r="F612" t="s">
        <v>5288</v>
      </c>
      <c r="G612" t="s">
        <v>5289</v>
      </c>
      <c r="H612" t="s">
        <v>5290</v>
      </c>
      <c r="I612" t="s">
        <v>745</v>
      </c>
      <c r="J612" s="36" t="s">
        <v>5291</v>
      </c>
      <c r="K612" t="s">
        <v>5292</v>
      </c>
      <c r="L612" t="s">
        <v>5293</v>
      </c>
      <c r="M612" t="s">
        <v>5294</v>
      </c>
      <c r="N612" t="s">
        <v>5295</v>
      </c>
      <c r="O612" t="s">
        <v>5296</v>
      </c>
      <c r="P612" t="s">
        <v>5297</v>
      </c>
      <c r="Q612" t="s">
        <v>5298</v>
      </c>
      <c r="R612" t="s">
        <v>5299</v>
      </c>
      <c r="S612" t="s">
        <v>5300</v>
      </c>
      <c r="T612" t="s">
        <v>5301</v>
      </c>
      <c r="U612" t="s">
        <v>5302</v>
      </c>
      <c r="V612" t="s">
        <v>5303</v>
      </c>
      <c r="Y612" s="6"/>
      <c r="Z612" s="6"/>
      <c r="AA612" s="6"/>
      <c r="AB612" s="6"/>
    </row>
    <row r="613" spans="1:28" hidden="1">
      <c r="A613" s="45" t="s">
        <v>5304</v>
      </c>
      <c r="B613" s="27" t="s">
        <v>5305</v>
      </c>
      <c r="C613">
        <v>2019</v>
      </c>
      <c r="D613" t="s">
        <v>461</v>
      </c>
      <c r="E613" t="s">
        <v>382</v>
      </c>
      <c r="H613" t="s">
        <v>1779</v>
      </c>
      <c r="I613" t="s">
        <v>5306</v>
      </c>
      <c r="J613" s="36" t="s">
        <v>5307</v>
      </c>
      <c r="K613" t="s">
        <v>5308</v>
      </c>
      <c r="L613" t="s">
        <v>5309</v>
      </c>
      <c r="M613" t="s">
        <v>5310</v>
      </c>
      <c r="N613" t="s">
        <v>5311</v>
      </c>
      <c r="O613" t="s">
        <v>5312</v>
      </c>
      <c r="P613" t="s">
        <v>5313</v>
      </c>
      <c r="Q613" t="s">
        <v>5314</v>
      </c>
      <c r="R613" t="s">
        <v>5315</v>
      </c>
      <c r="S613" t="s">
        <v>5316</v>
      </c>
      <c r="Y613" s="6"/>
      <c r="Z613" s="6"/>
      <c r="AA613" s="6"/>
      <c r="AB613" s="6"/>
    </row>
    <row r="614" spans="1:28" hidden="1">
      <c r="A614" s="45" t="s">
        <v>5317</v>
      </c>
      <c r="B614" s="27" t="s">
        <v>5318</v>
      </c>
      <c r="C614">
        <v>2019</v>
      </c>
      <c r="D614" t="s">
        <v>3</v>
      </c>
      <c r="E614" t="s">
        <v>5319</v>
      </c>
      <c r="H614" t="s">
        <v>5320</v>
      </c>
      <c r="I614" t="s">
        <v>5321</v>
      </c>
      <c r="J614" s="36" t="s">
        <v>5322</v>
      </c>
      <c r="K614" t="s">
        <v>5323</v>
      </c>
      <c r="L614" t="s">
        <v>5324</v>
      </c>
      <c r="M614" t="s">
        <v>5325</v>
      </c>
      <c r="N614" t="s">
        <v>5326</v>
      </c>
      <c r="O614" t="s">
        <v>5327</v>
      </c>
      <c r="P614" t="s">
        <v>5328</v>
      </c>
      <c r="Q614" t="s">
        <v>5329</v>
      </c>
      <c r="R614" t="s">
        <v>5330</v>
      </c>
      <c r="S614" t="s">
        <v>5331</v>
      </c>
      <c r="T614" t="s">
        <v>5332</v>
      </c>
      <c r="Y614" s="6"/>
      <c r="Z614" s="6"/>
      <c r="AA614" s="6"/>
      <c r="AB614" s="6"/>
    </row>
    <row r="615" spans="1:28" hidden="1">
      <c r="A615" s="45" t="s">
        <v>5333</v>
      </c>
      <c r="B615" s="27" t="s">
        <v>5334</v>
      </c>
      <c r="C615">
        <v>2019</v>
      </c>
      <c r="D615" t="s">
        <v>10</v>
      </c>
      <c r="E615" t="s">
        <v>11</v>
      </c>
      <c r="G615" t="s">
        <v>200</v>
      </c>
      <c r="H615" t="s">
        <v>5335</v>
      </c>
      <c r="I615" t="s">
        <v>5336</v>
      </c>
      <c r="J615" s="36" t="s">
        <v>5337</v>
      </c>
      <c r="K615" t="s">
        <v>5338</v>
      </c>
      <c r="L615" t="s">
        <v>5339</v>
      </c>
      <c r="M615" t="s">
        <v>5340</v>
      </c>
      <c r="N615" t="s">
        <v>5341</v>
      </c>
      <c r="O615" t="s">
        <v>5342</v>
      </c>
      <c r="P615" t="s">
        <v>5343</v>
      </c>
      <c r="Q615" t="s">
        <v>5344</v>
      </c>
      <c r="R615" t="s">
        <v>5345</v>
      </c>
      <c r="S615" t="s">
        <v>5346</v>
      </c>
      <c r="Y615" s="6"/>
      <c r="Z615" s="6"/>
      <c r="AA615" s="6"/>
      <c r="AB615" s="6"/>
    </row>
    <row r="616" spans="1:28" hidden="1">
      <c r="A616" s="45" t="s">
        <v>5347</v>
      </c>
      <c r="B616" s="27" t="s">
        <v>5348</v>
      </c>
      <c r="C616">
        <v>2019</v>
      </c>
      <c r="D616" t="s">
        <v>170</v>
      </c>
      <c r="E616" t="s">
        <v>226</v>
      </c>
      <c r="H616" t="s">
        <v>5349</v>
      </c>
      <c r="I616" t="s">
        <v>5350</v>
      </c>
      <c r="J616" s="36" t="s">
        <v>5351</v>
      </c>
      <c r="K616" t="s">
        <v>5352</v>
      </c>
      <c r="L616" t="s">
        <v>5353</v>
      </c>
      <c r="M616" t="s">
        <v>5354</v>
      </c>
      <c r="N616" t="s">
        <v>5355</v>
      </c>
      <c r="O616" t="s">
        <v>5356</v>
      </c>
      <c r="P616" t="s">
        <v>5357</v>
      </c>
      <c r="Q616" t="s">
        <v>5358</v>
      </c>
      <c r="R616" t="s">
        <v>5359</v>
      </c>
      <c r="S616" t="s">
        <v>5360</v>
      </c>
      <c r="Y616" s="6"/>
      <c r="Z616" s="6"/>
      <c r="AA616" s="6"/>
      <c r="AB616" s="6"/>
    </row>
    <row r="617" spans="1:28" hidden="1">
      <c r="A617" s="45" t="s">
        <v>5361</v>
      </c>
      <c r="B617" s="30" t="s">
        <v>5362</v>
      </c>
      <c r="C617">
        <v>2019</v>
      </c>
      <c r="D617" t="s">
        <v>3</v>
      </c>
      <c r="E617" t="s">
        <v>785</v>
      </c>
      <c r="H617" t="s">
        <v>5363</v>
      </c>
      <c r="I617" t="s">
        <v>1306</v>
      </c>
      <c r="J617" s="36" t="s">
        <v>5364</v>
      </c>
      <c r="K617" t="s">
        <v>5365</v>
      </c>
      <c r="L617" t="s">
        <v>5366</v>
      </c>
      <c r="M617" t="s">
        <v>5367</v>
      </c>
      <c r="N617" t="s">
        <v>5368</v>
      </c>
      <c r="O617" t="s">
        <v>5369</v>
      </c>
      <c r="P617" t="s">
        <v>5370</v>
      </c>
      <c r="Q617" t="s">
        <v>5371</v>
      </c>
      <c r="R617" t="s">
        <v>5372</v>
      </c>
      <c r="S617" t="s">
        <v>5373</v>
      </c>
      <c r="Y617" s="6"/>
      <c r="Z617" s="6"/>
      <c r="AA617" s="6"/>
      <c r="AB617" s="6"/>
    </row>
    <row r="618" spans="1:28" hidden="1">
      <c r="A618" s="45" t="s">
        <v>5374</v>
      </c>
      <c r="B618" s="27" t="s">
        <v>5375</v>
      </c>
      <c r="C618">
        <v>2019</v>
      </c>
      <c r="D618" t="s">
        <v>3</v>
      </c>
      <c r="E618" t="s">
        <v>785</v>
      </c>
      <c r="H618" t="s">
        <v>5376</v>
      </c>
      <c r="I618" t="s">
        <v>5377</v>
      </c>
      <c r="J618" s="36" t="s">
        <v>5378</v>
      </c>
      <c r="K618" t="s">
        <v>5379</v>
      </c>
      <c r="L618" t="s">
        <v>5380</v>
      </c>
      <c r="M618" t="s">
        <v>5381</v>
      </c>
      <c r="N618" t="s">
        <v>5382</v>
      </c>
      <c r="O618" t="s">
        <v>5383</v>
      </c>
      <c r="P618" t="s">
        <v>5384</v>
      </c>
      <c r="Q618" t="s">
        <v>5385</v>
      </c>
      <c r="R618" t="s">
        <v>5386</v>
      </c>
      <c r="S618" t="s">
        <v>5387</v>
      </c>
      <c r="T618" t="s">
        <v>5388</v>
      </c>
      <c r="U618" t="s">
        <v>5389</v>
      </c>
      <c r="V618" t="s">
        <v>5390</v>
      </c>
      <c r="Y618" s="6"/>
      <c r="Z618" s="6"/>
      <c r="AA618" s="6"/>
      <c r="AB618" s="6"/>
    </row>
    <row r="619" spans="1:28" hidden="1">
      <c r="A619" s="45" t="s">
        <v>5391</v>
      </c>
      <c r="B619" s="27" t="s">
        <v>5392</v>
      </c>
      <c r="C619">
        <v>2019</v>
      </c>
      <c r="D619" t="s">
        <v>3</v>
      </c>
      <c r="E619" t="s">
        <v>785</v>
      </c>
      <c r="H619" t="s">
        <v>5393</v>
      </c>
      <c r="I619" t="s">
        <v>5394</v>
      </c>
      <c r="J619" s="36" t="s">
        <v>5395</v>
      </c>
      <c r="K619" t="s">
        <v>5396</v>
      </c>
      <c r="L619" t="s">
        <v>5397</v>
      </c>
      <c r="M619" t="s">
        <v>5398</v>
      </c>
      <c r="N619" t="s">
        <v>5399</v>
      </c>
      <c r="O619" t="s">
        <v>5400</v>
      </c>
      <c r="P619" t="s">
        <v>5401</v>
      </c>
      <c r="Q619" t="s">
        <v>5402</v>
      </c>
      <c r="R619" t="s">
        <v>5403</v>
      </c>
      <c r="S619" t="s">
        <v>5404</v>
      </c>
      <c r="T619" t="s">
        <v>5405</v>
      </c>
      <c r="U619" t="s">
        <v>5406</v>
      </c>
      <c r="Y619" s="6"/>
      <c r="Z619" s="6"/>
      <c r="AA619" s="6"/>
      <c r="AB619" s="6"/>
    </row>
    <row r="620" spans="1:28" hidden="1">
      <c r="A620" s="45" t="s">
        <v>5407</v>
      </c>
      <c r="B620" s="27" t="s">
        <v>5408</v>
      </c>
      <c r="C620">
        <v>2019</v>
      </c>
      <c r="D620" t="s">
        <v>3</v>
      </c>
      <c r="E620" t="s">
        <v>785</v>
      </c>
      <c r="H620" t="s">
        <v>5409</v>
      </c>
      <c r="I620" t="s">
        <v>5410</v>
      </c>
      <c r="J620" s="36" t="s">
        <v>5411</v>
      </c>
      <c r="K620" t="s">
        <v>5412</v>
      </c>
      <c r="L620" t="s">
        <v>5413</v>
      </c>
      <c r="M620" t="s">
        <v>5414</v>
      </c>
      <c r="N620" t="s">
        <v>5415</v>
      </c>
      <c r="O620" t="s">
        <v>5416</v>
      </c>
      <c r="P620" t="s">
        <v>5417</v>
      </c>
      <c r="Q620" t="s">
        <v>5418</v>
      </c>
      <c r="R620" t="s">
        <v>5419</v>
      </c>
      <c r="S620" t="s">
        <v>5412</v>
      </c>
      <c r="T620" t="s">
        <v>5420</v>
      </c>
      <c r="U620" t="s">
        <v>5421</v>
      </c>
      <c r="Y620" s="6"/>
      <c r="Z620" s="6"/>
      <c r="AA620" s="6"/>
      <c r="AB620" s="6"/>
    </row>
    <row r="621" spans="1:28" hidden="1">
      <c r="A621" s="45" t="s">
        <v>5422</v>
      </c>
      <c r="B621" s="27" t="s">
        <v>5423</v>
      </c>
      <c r="C621">
        <v>2019</v>
      </c>
      <c r="D621" t="s">
        <v>3</v>
      </c>
      <c r="E621" t="s">
        <v>785</v>
      </c>
      <c r="H621" t="s">
        <v>5424</v>
      </c>
      <c r="I621" t="s">
        <v>5425</v>
      </c>
      <c r="J621" s="36" t="s">
        <v>5426</v>
      </c>
      <c r="K621" t="s">
        <v>5427</v>
      </c>
      <c r="L621" t="s">
        <v>5428</v>
      </c>
      <c r="M621" t="s">
        <v>5429</v>
      </c>
      <c r="N621" t="s">
        <v>5430</v>
      </c>
      <c r="O621" t="s">
        <v>5431</v>
      </c>
      <c r="P621" t="s">
        <v>5432</v>
      </c>
      <c r="Q621" t="s">
        <v>5433</v>
      </c>
      <c r="Y621" s="6"/>
      <c r="Z621" s="6"/>
      <c r="AA621" s="6"/>
      <c r="AB621" s="6"/>
    </row>
    <row r="622" spans="1:28" hidden="1">
      <c r="A622" s="45" t="s">
        <v>5434</v>
      </c>
      <c r="B622" s="27" t="s">
        <v>5435</v>
      </c>
      <c r="C622">
        <v>2019</v>
      </c>
      <c r="D622" t="s">
        <v>3</v>
      </c>
      <c r="E622" t="s">
        <v>302</v>
      </c>
      <c r="H622" t="s">
        <v>5436</v>
      </c>
      <c r="I622" t="s">
        <v>5437</v>
      </c>
      <c r="J622" s="36" t="str">
        <f>HYPERLINK("https://www.smithsonianmag.com/smart-news/controversial-resurrection-james-dean-180973513/","https://www.smithsonianmag.com/smart-news/controversial-resurrection-james-dean-180973513/")</f>
        <v>https://www.smithsonianmag.com/smart-news/controversial-resurrection-james-dean-180973513/</v>
      </c>
      <c r="K622" t="s">
        <v>5438</v>
      </c>
      <c r="L622" t="s">
        <v>5439</v>
      </c>
      <c r="M622" t="s">
        <v>5440</v>
      </c>
      <c r="N622" t="s">
        <v>5441</v>
      </c>
      <c r="O622" t="s">
        <v>5442</v>
      </c>
      <c r="P622" t="s">
        <v>5443</v>
      </c>
      <c r="Q622" t="s">
        <v>5444</v>
      </c>
      <c r="R622" t="s">
        <v>5445</v>
      </c>
      <c r="Y622" s="6"/>
      <c r="Z622" s="6"/>
      <c r="AA622" s="6"/>
      <c r="AB622" s="6"/>
    </row>
    <row r="623" spans="1:28" hidden="1">
      <c r="A623" s="45" t="s">
        <v>5446</v>
      </c>
      <c r="B623" s="27" t="s">
        <v>5447</v>
      </c>
      <c r="C623">
        <v>2019</v>
      </c>
      <c r="D623" t="s">
        <v>1279</v>
      </c>
      <c r="E623" t="s">
        <v>302</v>
      </c>
      <c r="H623" t="s">
        <v>5448</v>
      </c>
      <c r="I623" t="s">
        <v>5449</v>
      </c>
      <c r="J623" s="36" t="s">
        <v>5450</v>
      </c>
      <c r="K623" t="str">
        <f>HYPERLINK("https://www.wired.it/attualita/media/2019/09/25/il-deep-fake-di-renzi-e-un-gioco-molto-pericoloso/","https://www.wired.it/attualita/media/2019/09/25/il-deep-fake-di-renzi-e-un-gioco-molto-pericoloso/")</f>
        <v>https://www.wired.it/attualita/media/2019/09/25/il-deep-fake-di-renzi-e-un-gioco-molto-pericoloso/</v>
      </c>
      <c r="L623" t="s">
        <v>5451</v>
      </c>
      <c r="M623" t="s">
        <v>5452</v>
      </c>
      <c r="N623" t="s">
        <v>5453</v>
      </c>
      <c r="O623" t="s">
        <v>5454</v>
      </c>
      <c r="P623" t="s">
        <v>5455</v>
      </c>
      <c r="Q623" t="s">
        <v>5456</v>
      </c>
    </row>
    <row r="624" spans="1:28" hidden="1">
      <c r="A624" s="45" t="s">
        <v>5457</v>
      </c>
      <c r="B624" s="27" t="s">
        <v>5458</v>
      </c>
      <c r="C624">
        <v>2019</v>
      </c>
      <c r="D624" t="s">
        <v>225</v>
      </c>
      <c r="E624" t="s">
        <v>302</v>
      </c>
      <c r="H624" t="s">
        <v>5459</v>
      </c>
      <c r="I624" t="s">
        <v>5449</v>
      </c>
      <c r="J624" s="36" t="s">
        <v>5460</v>
      </c>
      <c r="K624" t="s">
        <v>5461</v>
      </c>
      <c r="L624" t="s">
        <v>5462</v>
      </c>
      <c r="M624" t="s">
        <v>5463</v>
      </c>
      <c r="N624" t="s">
        <v>5464</v>
      </c>
      <c r="O624" t="s">
        <v>5465</v>
      </c>
      <c r="P624" t="s">
        <v>5466</v>
      </c>
      <c r="Y624" s="6"/>
      <c r="Z624" s="6"/>
      <c r="AA624" s="6"/>
      <c r="AB624" s="6"/>
    </row>
    <row r="625" spans="1:28" hidden="1">
      <c r="A625" s="45" t="s">
        <v>5467</v>
      </c>
      <c r="B625" s="27" t="s">
        <v>5468</v>
      </c>
      <c r="C625">
        <v>2019</v>
      </c>
      <c r="D625" t="s">
        <v>177</v>
      </c>
      <c r="E625" t="s">
        <v>302</v>
      </c>
      <c r="H625" t="s">
        <v>5469</v>
      </c>
      <c r="I625" t="s">
        <v>5470</v>
      </c>
      <c r="J625" s="36" t="s">
        <v>5471</v>
      </c>
      <c r="K625" t="s">
        <v>5472</v>
      </c>
      <c r="L625" t="s">
        <v>5473</v>
      </c>
      <c r="M625" t="s">
        <v>5474</v>
      </c>
      <c r="N625" t="s">
        <v>5475</v>
      </c>
      <c r="O625" t="s">
        <v>5476</v>
      </c>
      <c r="P625" t="s">
        <v>5477</v>
      </c>
      <c r="Q625" t="s">
        <v>5478</v>
      </c>
      <c r="R625" t="s">
        <v>5479</v>
      </c>
    </row>
    <row r="626" spans="1:28" hidden="1">
      <c r="A626" s="45" t="s">
        <v>5480</v>
      </c>
      <c r="B626" s="27" t="s">
        <v>5481</v>
      </c>
      <c r="C626">
        <v>2019</v>
      </c>
      <c r="D626" t="s">
        <v>177</v>
      </c>
      <c r="E626" t="s">
        <v>302</v>
      </c>
      <c r="H626" t="s">
        <v>5482</v>
      </c>
      <c r="I626" t="s">
        <v>5483</v>
      </c>
      <c r="J626" s="36" t="str">
        <f>HYPERLINK("https://www.news.com.au/technology/online/social/adidas-daretocreate-campaign-backfires-after-offensive-twitter-handles-go-viral/news-story/1b6c2429f6f215cba0a0c5e2653f441a","https://www.news.com.au/technology/online/social/adidas-daretocreate-campaign-backfires-after-offensive-twitter-handles-go-viral/news-story/1b6c2429f6f215cba0a0c5e2653f441a")</f>
        <v>https://www.news.com.au/technology/online/social/adidas-daretocreate-campaign-backfires-after-offensive-twitter-handles-go-viral/news-story/1b6c2429f6f215cba0a0c5e2653f441a</v>
      </c>
      <c r="K626" t="s">
        <v>5484</v>
      </c>
      <c r="L626" t="s">
        <v>5485</v>
      </c>
      <c r="M626" t="s">
        <v>5486</v>
      </c>
      <c r="N626" t="s">
        <v>5487</v>
      </c>
      <c r="O626" t="s">
        <v>5488</v>
      </c>
      <c r="P626" t="s">
        <v>5489</v>
      </c>
      <c r="Q626" t="s">
        <v>5490</v>
      </c>
      <c r="R626" t="s">
        <v>5491</v>
      </c>
      <c r="Y626" s="6"/>
      <c r="Z626" s="6"/>
      <c r="AA626" s="6"/>
      <c r="AB626" s="6"/>
    </row>
    <row r="627" spans="1:28" hidden="1">
      <c r="A627" s="45" t="s">
        <v>5492</v>
      </c>
      <c r="B627" s="27" t="s">
        <v>5493</v>
      </c>
      <c r="C627">
        <v>2019</v>
      </c>
      <c r="D627" t="s">
        <v>3</v>
      </c>
      <c r="E627" t="s">
        <v>302</v>
      </c>
      <c r="H627" t="s">
        <v>5494</v>
      </c>
      <c r="I627" t="s">
        <v>275</v>
      </c>
      <c r="J627" s="36" t="s">
        <v>5495</v>
      </c>
      <c r="K627" t="s">
        <v>5496</v>
      </c>
      <c r="L627" t="s">
        <v>5497</v>
      </c>
      <c r="M627" t="s">
        <v>5498</v>
      </c>
      <c r="N627" t="s">
        <v>5499</v>
      </c>
      <c r="O627" t="s">
        <v>5500</v>
      </c>
      <c r="P627" t="s">
        <v>5501</v>
      </c>
      <c r="Q627" t="s">
        <v>5502</v>
      </c>
      <c r="R627" t="s">
        <v>5503</v>
      </c>
      <c r="S627" t="s">
        <v>5504</v>
      </c>
      <c r="T627" t="s">
        <v>5505</v>
      </c>
      <c r="Y627" s="6"/>
      <c r="Z627" s="6"/>
      <c r="AA627" s="6"/>
      <c r="AB627" s="6"/>
    </row>
    <row r="628" spans="1:28" hidden="1">
      <c r="A628" s="45" t="s">
        <v>5506</v>
      </c>
      <c r="B628" s="27" t="s">
        <v>5507</v>
      </c>
      <c r="C628">
        <v>2019</v>
      </c>
      <c r="D628" t="s">
        <v>36</v>
      </c>
      <c r="E628" t="s">
        <v>302</v>
      </c>
      <c r="H628" t="s">
        <v>5508</v>
      </c>
      <c r="I628" t="s">
        <v>5509</v>
      </c>
      <c r="J628" s="36" t="s">
        <v>5510</v>
      </c>
      <c r="K628" t="s">
        <v>5511</v>
      </c>
      <c r="L628" t="s">
        <v>5512</v>
      </c>
      <c r="M628" t="s">
        <v>5513</v>
      </c>
      <c r="N628" t="s">
        <v>5514</v>
      </c>
      <c r="O628" t="s">
        <v>5515</v>
      </c>
      <c r="P628" t="s">
        <v>5516</v>
      </c>
      <c r="Q628" t="s">
        <v>5517</v>
      </c>
      <c r="R628" t="s">
        <v>5513</v>
      </c>
      <c r="S628" t="s">
        <v>5518</v>
      </c>
      <c r="Y628" s="6"/>
      <c r="Z628" s="6"/>
      <c r="AA628" s="6"/>
      <c r="AB628" s="6"/>
    </row>
    <row r="629" spans="1:28" hidden="1">
      <c r="A629" s="45" t="s">
        <v>5519</v>
      </c>
      <c r="B629" s="27" t="s">
        <v>5520</v>
      </c>
      <c r="C629">
        <v>2019</v>
      </c>
      <c r="D629" t="s">
        <v>177</v>
      </c>
      <c r="E629" t="s">
        <v>302</v>
      </c>
      <c r="H629" t="s">
        <v>5521</v>
      </c>
      <c r="I629" t="s">
        <v>5522</v>
      </c>
      <c r="J629" s="36" t="s">
        <v>5523</v>
      </c>
      <c r="K629" t="s">
        <v>5524</v>
      </c>
      <c r="L629" t="s">
        <v>5525</v>
      </c>
      <c r="M629" t="s">
        <v>5526</v>
      </c>
      <c r="N629" t="s">
        <v>5527</v>
      </c>
      <c r="O629" t="s">
        <v>5528</v>
      </c>
      <c r="P629" t="s">
        <v>5529</v>
      </c>
      <c r="Q629" t="s">
        <v>5530</v>
      </c>
      <c r="R629" t="s">
        <v>5531</v>
      </c>
      <c r="Y629" s="6"/>
      <c r="Z629" s="6"/>
      <c r="AA629" s="6"/>
      <c r="AB629" s="6"/>
    </row>
    <row r="630" spans="1:28" hidden="1">
      <c r="A630" s="45" t="s">
        <v>5532</v>
      </c>
      <c r="B630" s="27" t="s">
        <v>5533</v>
      </c>
      <c r="C630">
        <v>2019</v>
      </c>
      <c r="D630" t="s">
        <v>170</v>
      </c>
      <c r="E630" t="s">
        <v>302</v>
      </c>
      <c r="H630" t="s">
        <v>5335</v>
      </c>
      <c r="I630" t="s">
        <v>5534</v>
      </c>
      <c r="J630" s="36" t="s">
        <v>5535</v>
      </c>
      <c r="K630" t="s">
        <v>5536</v>
      </c>
      <c r="L630" t="s">
        <v>5537</v>
      </c>
      <c r="M630" t="s">
        <v>5538</v>
      </c>
      <c r="N630" t="s">
        <v>5539</v>
      </c>
      <c r="O630" t="s">
        <v>5540</v>
      </c>
      <c r="P630" t="s">
        <v>5541</v>
      </c>
      <c r="Q630" t="s">
        <v>5542</v>
      </c>
      <c r="R630" t="s">
        <v>5543</v>
      </c>
    </row>
    <row r="631" spans="1:28" hidden="1">
      <c r="A631" s="45" t="s">
        <v>5544</v>
      </c>
      <c r="B631" s="27" t="s">
        <v>5545</v>
      </c>
      <c r="C631">
        <v>2019</v>
      </c>
      <c r="D631" t="s">
        <v>1009</v>
      </c>
      <c r="E631" t="s">
        <v>382</v>
      </c>
      <c r="H631" t="s">
        <v>5546</v>
      </c>
      <c r="I631" t="s">
        <v>527</v>
      </c>
      <c r="J631" s="36" t="s">
        <v>5547</v>
      </c>
      <c r="K631" t="s">
        <v>5548</v>
      </c>
      <c r="L631" t="s">
        <v>5549</v>
      </c>
      <c r="M631" t="s">
        <v>5550</v>
      </c>
      <c r="N631" t="s">
        <v>5551</v>
      </c>
      <c r="O631" t="s">
        <v>5552</v>
      </c>
      <c r="P631" t="s">
        <v>3374</v>
      </c>
      <c r="Q631" t="s">
        <v>3375</v>
      </c>
      <c r="Y631" s="6"/>
      <c r="Z631" s="6"/>
      <c r="AA631" s="6"/>
      <c r="AB631" s="6"/>
    </row>
    <row r="632" spans="1:28" hidden="1">
      <c r="A632" s="45" t="s">
        <v>5553</v>
      </c>
      <c r="B632" s="27" t="s">
        <v>5554</v>
      </c>
      <c r="C632">
        <v>2019</v>
      </c>
      <c r="D632" t="s">
        <v>52</v>
      </c>
      <c r="E632" t="s">
        <v>245</v>
      </c>
      <c r="H632" t="s">
        <v>4933</v>
      </c>
      <c r="I632" t="s">
        <v>5555</v>
      </c>
      <c r="J632" s="36" t="str">
        <f>HYPERLINK("https://www.businessinsider.my/one-day-you-may-see-my-picture-also-like-that-mahathir-says-sex-tapes-of-minister-are-fake-and-politically-motivated/","https://www.businessinsider.my/one-day-you-may-see-my-picture-also-like-that-mahathir-says-sex-tapes-of-minister-are-fake-and-politically-motivated/")</f>
        <v>https://www.businessinsider.my/one-day-you-may-see-my-picture-also-like-that-mahathir-says-sex-tapes-of-minister-are-fake-and-politically-motivated/</v>
      </c>
      <c r="K632" t="s">
        <v>5556</v>
      </c>
      <c r="L632" t="s">
        <v>5557</v>
      </c>
      <c r="M632" t="s">
        <v>5558</v>
      </c>
      <c r="N632" t="s">
        <v>5559</v>
      </c>
      <c r="O632" t="s">
        <v>5560</v>
      </c>
      <c r="P632" t="s">
        <v>5561</v>
      </c>
      <c r="Y632" s="6"/>
      <c r="Z632" s="6"/>
      <c r="AA632" s="6"/>
      <c r="AB632" s="6"/>
    </row>
    <row r="633" spans="1:28" hidden="1">
      <c r="A633" s="45" t="s">
        <v>5562</v>
      </c>
      <c r="B633" s="27" t="s">
        <v>5563</v>
      </c>
      <c r="C633">
        <v>2019</v>
      </c>
      <c r="D633" t="s">
        <v>5564</v>
      </c>
      <c r="E633" t="s">
        <v>245</v>
      </c>
      <c r="H633" t="s">
        <v>4933</v>
      </c>
      <c r="I633" t="s">
        <v>5565</v>
      </c>
      <c r="J633" s="36" t="s">
        <v>5566</v>
      </c>
      <c r="K633" t="s">
        <v>5567</v>
      </c>
      <c r="L633" t="s">
        <v>5568</v>
      </c>
      <c r="M633" t="s">
        <v>5569</v>
      </c>
      <c r="N633" t="s">
        <v>5452</v>
      </c>
      <c r="O633" t="s">
        <v>5570</v>
      </c>
      <c r="P633" t="s">
        <v>5571</v>
      </c>
      <c r="Q633" t="s">
        <v>5572</v>
      </c>
      <c r="R633" t="s">
        <v>5573</v>
      </c>
      <c r="S633" t="s">
        <v>5574</v>
      </c>
      <c r="Y633" s="6"/>
      <c r="Z633" s="6"/>
      <c r="AA633" s="6"/>
      <c r="AB633" s="6"/>
    </row>
    <row r="634" spans="1:28" hidden="1">
      <c r="A634" s="45" t="s">
        <v>5575</v>
      </c>
      <c r="B634" s="27" t="s">
        <v>5576</v>
      </c>
      <c r="C634">
        <v>2019</v>
      </c>
      <c r="D634" t="s">
        <v>709</v>
      </c>
      <c r="E634" t="s">
        <v>611</v>
      </c>
      <c r="H634" t="s">
        <v>5577</v>
      </c>
      <c r="I634" t="s">
        <v>5578</v>
      </c>
      <c r="J634" s="36" t="s">
        <v>5579</v>
      </c>
      <c r="K634" t="s">
        <v>5580</v>
      </c>
      <c r="L634" t="s">
        <v>5581</v>
      </c>
      <c r="M634" t="s">
        <v>5582</v>
      </c>
      <c r="N634" t="s">
        <v>5583</v>
      </c>
      <c r="O634" t="s">
        <v>5584</v>
      </c>
      <c r="P634" t="s">
        <v>5585</v>
      </c>
      <c r="Q634" t="s">
        <v>5586</v>
      </c>
      <c r="R634" t="s">
        <v>5587</v>
      </c>
      <c r="S634" t="s">
        <v>5588</v>
      </c>
      <c r="T634" t="s">
        <v>5589</v>
      </c>
      <c r="Y634" s="6"/>
      <c r="Z634" s="6"/>
      <c r="AA634" s="6"/>
      <c r="AB634" s="6"/>
    </row>
    <row r="635" spans="1:28" hidden="1">
      <c r="A635" s="45" t="s">
        <v>5590</v>
      </c>
      <c r="B635" s="27" t="s">
        <v>5591</v>
      </c>
      <c r="C635">
        <v>2019</v>
      </c>
      <c r="D635" t="s">
        <v>5592</v>
      </c>
      <c r="E635" t="s">
        <v>206</v>
      </c>
      <c r="H635" t="s">
        <v>5593</v>
      </c>
      <c r="I635" t="s">
        <v>5594</v>
      </c>
      <c r="J635" s="36" t="s">
        <v>5595</v>
      </c>
      <c r="K635" t="str">
        <f>HYPERLINK("https://www.theguardian.com/commentisfree/2019/oct/15/the-dominos-pizza-checker-is-just-the-beginning-workplace-surveillance-is-coming-for-you","https://www.theguardian.com/commentisfree/2019/oct/15/the-dominos-pizza-checker-is-just-the-beginning-workplace-surveillance-is-coming-for-you")</f>
        <v>https://www.theguardian.com/commentisfree/2019/oct/15/the-dominos-pizza-checker-is-just-the-beginning-workplace-surveillance-is-coming-for-you</v>
      </c>
      <c r="L635" t="s">
        <v>5596</v>
      </c>
      <c r="M635" t="s">
        <v>5597</v>
      </c>
      <c r="N635" t="s">
        <v>5596</v>
      </c>
      <c r="O635" t="s">
        <v>5598</v>
      </c>
      <c r="P635" t="s">
        <v>5599</v>
      </c>
      <c r="Q635" t="s">
        <v>5600</v>
      </c>
      <c r="R635" t="s">
        <v>5601</v>
      </c>
      <c r="Y635" s="6"/>
      <c r="Z635" s="6"/>
      <c r="AA635" s="6"/>
      <c r="AB635" s="6"/>
    </row>
    <row r="636" spans="1:28" hidden="1">
      <c r="A636" s="45" t="s">
        <v>5602</v>
      </c>
      <c r="B636" s="27" t="s">
        <v>5603</v>
      </c>
      <c r="C636">
        <v>2019</v>
      </c>
      <c r="D636" t="s">
        <v>2011</v>
      </c>
      <c r="E636" t="s">
        <v>1131</v>
      </c>
      <c r="H636" t="s">
        <v>5604</v>
      </c>
      <c r="I636" t="s">
        <v>1134</v>
      </c>
      <c r="J636" s="36" t="s">
        <v>5605</v>
      </c>
      <c r="K636" t="s">
        <v>5606</v>
      </c>
      <c r="L636" t="s">
        <v>5607</v>
      </c>
      <c r="M636" t="s">
        <v>5606</v>
      </c>
      <c r="N636" t="s">
        <v>5605</v>
      </c>
      <c r="O636" t="s">
        <v>5608</v>
      </c>
      <c r="Y636" s="6"/>
      <c r="Z636" s="6"/>
      <c r="AA636" s="6"/>
      <c r="AB636" s="6"/>
    </row>
    <row r="637" spans="1:28" hidden="1">
      <c r="A637" s="45" t="s">
        <v>5609</v>
      </c>
      <c r="B637" s="27" t="s">
        <v>5610</v>
      </c>
      <c r="C637">
        <v>2019</v>
      </c>
      <c r="D637" t="s">
        <v>3</v>
      </c>
      <c r="E637" t="s">
        <v>1131</v>
      </c>
      <c r="H637" t="s">
        <v>5611</v>
      </c>
      <c r="I637" t="s">
        <v>1134</v>
      </c>
      <c r="J637" s="36" t="s">
        <v>5612</v>
      </c>
      <c r="K637" t="s">
        <v>5613</v>
      </c>
      <c r="L637" t="s">
        <v>5614</v>
      </c>
      <c r="M637" t="s">
        <v>5615</v>
      </c>
      <c r="N637" t="s">
        <v>5616</v>
      </c>
      <c r="O637" t="s">
        <v>5617</v>
      </c>
      <c r="P637" t="s">
        <v>5618</v>
      </c>
      <c r="Q637" t="s">
        <v>5619</v>
      </c>
      <c r="Y637" s="6"/>
      <c r="Z637" s="6"/>
      <c r="AA637" s="6"/>
      <c r="AB637" s="6"/>
    </row>
    <row r="638" spans="1:28" hidden="1">
      <c r="A638" s="45" t="s">
        <v>5620</v>
      </c>
      <c r="B638" s="27" t="s">
        <v>5621</v>
      </c>
      <c r="C638">
        <v>2019</v>
      </c>
      <c r="D638" t="s">
        <v>3</v>
      </c>
      <c r="E638" t="s">
        <v>1131</v>
      </c>
      <c r="G638" t="s">
        <v>5622</v>
      </c>
      <c r="H638" t="s">
        <v>5623</v>
      </c>
      <c r="I638" t="s">
        <v>5624</v>
      </c>
      <c r="J638" s="36" t="s">
        <v>5625</v>
      </c>
      <c r="K638" t="s">
        <v>5626</v>
      </c>
      <c r="L638" t="s">
        <v>5627</v>
      </c>
      <c r="M638" t="s">
        <v>5628</v>
      </c>
      <c r="N638" t="s">
        <v>5629</v>
      </c>
      <c r="O638" t="s">
        <v>5630</v>
      </c>
      <c r="Y638" s="48"/>
      <c r="Z638" s="48"/>
      <c r="AA638" s="48"/>
      <c r="AB638" s="48"/>
    </row>
    <row r="639" spans="1:28" hidden="1">
      <c r="A639" s="45" t="s">
        <v>5631</v>
      </c>
      <c r="B639" s="27" t="s">
        <v>5632</v>
      </c>
      <c r="C639">
        <v>2019</v>
      </c>
      <c r="D639" t="s">
        <v>5633</v>
      </c>
      <c r="E639" t="s">
        <v>37</v>
      </c>
      <c r="H639" t="s">
        <v>4933</v>
      </c>
      <c r="I639" t="s">
        <v>692</v>
      </c>
      <c r="J639" s="36" t="s">
        <v>5634</v>
      </c>
      <c r="K639" t="s">
        <v>5635</v>
      </c>
      <c r="L639" t="s">
        <v>5636</v>
      </c>
      <c r="M639" t="s">
        <v>5637</v>
      </c>
      <c r="N639" t="s">
        <v>5638</v>
      </c>
      <c r="O639" t="s">
        <v>5639</v>
      </c>
      <c r="P639" t="s">
        <v>5640</v>
      </c>
      <c r="Q639" t="s">
        <v>5641</v>
      </c>
      <c r="R639" t="s">
        <v>5642</v>
      </c>
      <c r="S639" t="s">
        <v>5643</v>
      </c>
      <c r="T639" t="s">
        <v>5644</v>
      </c>
    </row>
    <row r="640" spans="1:28" hidden="1">
      <c r="A640" s="45" t="s">
        <v>5645</v>
      </c>
      <c r="B640" s="27" t="s">
        <v>5646</v>
      </c>
      <c r="C640">
        <v>2019</v>
      </c>
      <c r="D640" t="s">
        <v>3</v>
      </c>
      <c r="E640" t="s">
        <v>37</v>
      </c>
      <c r="H640" t="s">
        <v>12</v>
      </c>
      <c r="I640" t="s">
        <v>1146</v>
      </c>
      <c r="J640" s="36" t="s">
        <v>5647</v>
      </c>
      <c r="K640" t="s">
        <v>5648</v>
      </c>
      <c r="L640" t="s">
        <v>5649</v>
      </c>
      <c r="M640" t="s">
        <v>5650</v>
      </c>
      <c r="N640" t="s">
        <v>5651</v>
      </c>
      <c r="O640" t="s">
        <v>5652</v>
      </c>
      <c r="P640" t="s">
        <v>5653</v>
      </c>
      <c r="Q640" t="s">
        <v>5654</v>
      </c>
      <c r="R640" t="s">
        <v>5655</v>
      </c>
      <c r="Y640" s="6"/>
      <c r="Z640" s="6"/>
      <c r="AA640" s="6"/>
      <c r="AB640" s="6"/>
    </row>
    <row r="641" spans="1:28" hidden="1">
      <c r="A641" s="45" t="s">
        <v>5656</v>
      </c>
      <c r="B641" s="27" t="s">
        <v>5657</v>
      </c>
      <c r="C641">
        <v>2019</v>
      </c>
      <c r="D641" t="s">
        <v>3</v>
      </c>
      <c r="E641" t="s">
        <v>37</v>
      </c>
      <c r="H641" t="s">
        <v>12</v>
      </c>
      <c r="I641" t="s">
        <v>5658</v>
      </c>
      <c r="J641" s="36" t="s">
        <v>5659</v>
      </c>
      <c r="K641" t="s">
        <v>5660</v>
      </c>
      <c r="L641" t="s">
        <v>5661</v>
      </c>
      <c r="M641" t="s">
        <v>5662</v>
      </c>
      <c r="N641" t="s">
        <v>5663</v>
      </c>
      <c r="O641" t="s">
        <v>5664</v>
      </c>
      <c r="P641" t="s">
        <v>5661</v>
      </c>
      <c r="Q641" t="s">
        <v>5665</v>
      </c>
      <c r="R641" t="s">
        <v>5666</v>
      </c>
      <c r="S641" t="s">
        <v>5667</v>
      </c>
      <c r="T641" t="s">
        <v>5662</v>
      </c>
      <c r="U641" t="s">
        <v>5668</v>
      </c>
      <c r="Y641" s="6"/>
      <c r="Z641" s="6"/>
      <c r="AA641" s="6"/>
      <c r="AB641" s="6"/>
    </row>
    <row r="642" spans="1:28" hidden="1">
      <c r="A642" s="45" t="s">
        <v>5669</v>
      </c>
      <c r="B642" s="27" t="s">
        <v>5670</v>
      </c>
      <c r="C642">
        <v>2019</v>
      </c>
      <c r="D642" t="s">
        <v>2156</v>
      </c>
      <c r="E642" t="s">
        <v>37</v>
      </c>
      <c r="H642" t="s">
        <v>12</v>
      </c>
      <c r="I642" t="s">
        <v>5671</v>
      </c>
      <c r="J642" s="36" t="s">
        <v>5672</v>
      </c>
      <c r="K642" t="s">
        <v>5673</v>
      </c>
      <c r="L642" t="s">
        <v>5674</v>
      </c>
      <c r="M642" t="s">
        <v>5675</v>
      </c>
      <c r="N642" t="s">
        <v>5676</v>
      </c>
      <c r="O642" t="s">
        <v>5677</v>
      </c>
      <c r="P642" t="s">
        <v>5678</v>
      </c>
      <c r="Q642" t="s">
        <v>5679</v>
      </c>
      <c r="R642" t="s">
        <v>5680</v>
      </c>
      <c r="S642" t="s">
        <v>5681</v>
      </c>
      <c r="Y642" s="6"/>
      <c r="Z642" s="6"/>
      <c r="AA642" s="6"/>
      <c r="AB642" s="6"/>
    </row>
    <row r="643" spans="1:28" hidden="1">
      <c r="A643" s="45" t="s">
        <v>5682</v>
      </c>
      <c r="B643" s="27" t="s">
        <v>5683</v>
      </c>
      <c r="C643">
        <v>2019</v>
      </c>
      <c r="D643" t="s">
        <v>3</v>
      </c>
      <c r="E643" t="s">
        <v>37</v>
      </c>
      <c r="H643" t="s">
        <v>12</v>
      </c>
      <c r="I643" t="s">
        <v>5684</v>
      </c>
      <c r="J643" s="36" t="str">
        <f>HYPERLINK("https://www.news18.com/news/tech/google-pixel-4s-controversial-face-recognition-research-has-been-put-on-hold-2338565.html","https://www.news18.com/news/tech/google-pixel-4s-controversial-face-recognition-research-has-been-put-on-hold-2338565.html")</f>
        <v>https://www.news18.com/news/tech/google-pixel-4s-controversial-face-recognition-research-has-been-put-on-hold-2338565.html</v>
      </c>
      <c r="K643" t="s">
        <v>5685</v>
      </c>
      <c r="L643" t="s">
        <v>5686</v>
      </c>
      <c r="M643" t="s">
        <v>5687</v>
      </c>
      <c r="N643" t="s">
        <v>5688</v>
      </c>
      <c r="O643" t="s">
        <v>5689</v>
      </c>
      <c r="P643" t="s">
        <v>5690</v>
      </c>
      <c r="Q643" t="s">
        <v>5691</v>
      </c>
      <c r="R643" t="s">
        <v>5692</v>
      </c>
      <c r="S643" t="s">
        <v>5693</v>
      </c>
      <c r="T643" t="s">
        <v>5694</v>
      </c>
      <c r="Y643" s="6"/>
      <c r="Z643" s="6"/>
      <c r="AA643" s="6"/>
      <c r="AB643" s="6"/>
    </row>
    <row r="644" spans="1:28" hidden="1">
      <c r="A644" s="45" t="s">
        <v>5695</v>
      </c>
      <c r="B644" s="27" t="s">
        <v>5696</v>
      </c>
      <c r="C644">
        <v>2019</v>
      </c>
      <c r="D644" t="s">
        <v>3</v>
      </c>
      <c r="E644" t="s">
        <v>37</v>
      </c>
      <c r="H644" t="s">
        <v>1518</v>
      </c>
      <c r="I644" t="s">
        <v>4513</v>
      </c>
      <c r="J644" s="36" t="s">
        <v>5697</v>
      </c>
      <c r="K644" t="s">
        <v>5698</v>
      </c>
      <c r="L644" t="s">
        <v>5699</v>
      </c>
      <c r="M644" t="s">
        <v>5700</v>
      </c>
      <c r="N644" t="s">
        <v>5701</v>
      </c>
      <c r="O644" t="s">
        <v>5702</v>
      </c>
      <c r="P644" t="s">
        <v>5703</v>
      </c>
      <c r="Q644" t="s">
        <v>5704</v>
      </c>
      <c r="Y644" s="6"/>
      <c r="Z644" s="6"/>
      <c r="AA644" s="6"/>
      <c r="AB644" s="6"/>
    </row>
    <row r="645" spans="1:28" hidden="1">
      <c r="A645" s="45" t="s">
        <v>5705</v>
      </c>
      <c r="B645" s="27" t="s">
        <v>5706</v>
      </c>
      <c r="C645">
        <v>2019</v>
      </c>
      <c r="D645" t="s">
        <v>10</v>
      </c>
      <c r="E645" t="s">
        <v>37</v>
      </c>
      <c r="H645" t="s">
        <v>1518</v>
      </c>
      <c r="I645" t="s">
        <v>173</v>
      </c>
      <c r="J645" s="36" t="s">
        <v>5707</v>
      </c>
      <c r="K645" t="s">
        <v>5708</v>
      </c>
      <c r="L645" t="s">
        <v>5709</v>
      </c>
      <c r="M645" t="s">
        <v>5710</v>
      </c>
      <c r="N645" t="s">
        <v>5711</v>
      </c>
      <c r="O645" t="s">
        <v>5712</v>
      </c>
      <c r="P645" t="s">
        <v>5713</v>
      </c>
      <c r="Q645" t="s">
        <v>5714</v>
      </c>
      <c r="R645" t="s">
        <v>5715</v>
      </c>
      <c r="Y645" s="6"/>
      <c r="Z645" s="6"/>
      <c r="AA645" s="6"/>
      <c r="AB645" s="6"/>
    </row>
    <row r="646" spans="1:28" hidden="1">
      <c r="A646" s="45" t="s">
        <v>5716</v>
      </c>
      <c r="B646" s="27" t="s">
        <v>5717</v>
      </c>
      <c r="C646">
        <v>2019</v>
      </c>
      <c r="D646" t="s">
        <v>3</v>
      </c>
      <c r="E646" t="s">
        <v>37</v>
      </c>
      <c r="H646" t="s">
        <v>1518</v>
      </c>
      <c r="I646" t="s">
        <v>5718</v>
      </c>
      <c r="J646" s="36" t="s">
        <v>5719</v>
      </c>
      <c r="K646" t="s">
        <v>5720</v>
      </c>
      <c r="L646" t="s">
        <v>5721</v>
      </c>
      <c r="M646" t="s">
        <v>5722</v>
      </c>
      <c r="N646" t="s">
        <v>5723</v>
      </c>
      <c r="O646" t="s">
        <v>5724</v>
      </c>
      <c r="P646" t="s">
        <v>5725</v>
      </c>
      <c r="Q646" t="s">
        <v>5726</v>
      </c>
      <c r="R646" t="s">
        <v>5727</v>
      </c>
      <c r="S646" t="s">
        <v>5728</v>
      </c>
      <c r="T646" t="s">
        <v>5729</v>
      </c>
      <c r="Y646" s="6"/>
      <c r="Z646" s="6"/>
      <c r="AA646" s="6"/>
      <c r="AB646" s="6"/>
    </row>
    <row r="647" spans="1:28" hidden="1">
      <c r="A647" s="45" t="s">
        <v>5730</v>
      </c>
      <c r="B647" s="27" t="s">
        <v>5731</v>
      </c>
      <c r="C647">
        <v>2019</v>
      </c>
      <c r="D647" t="s">
        <v>10</v>
      </c>
      <c r="E647" t="s">
        <v>37</v>
      </c>
      <c r="G647" t="s">
        <v>193</v>
      </c>
      <c r="H647" t="s">
        <v>193</v>
      </c>
      <c r="I647" t="s">
        <v>5732</v>
      </c>
      <c r="J647" s="36" t="s">
        <v>5733</v>
      </c>
      <c r="K647" t="s">
        <v>5734</v>
      </c>
      <c r="L647" t="s">
        <v>5735</v>
      </c>
      <c r="M647" t="s">
        <v>5736</v>
      </c>
      <c r="N647" t="s">
        <v>5737</v>
      </c>
      <c r="O647" t="s">
        <v>5738</v>
      </c>
      <c r="P647" t="s">
        <v>5739</v>
      </c>
      <c r="Q647" t="s">
        <v>5740</v>
      </c>
      <c r="R647" t="s">
        <v>5741</v>
      </c>
      <c r="S647" t="s">
        <v>5742</v>
      </c>
      <c r="T647" t="s">
        <v>5743</v>
      </c>
      <c r="Y647" s="6"/>
      <c r="Z647" s="6"/>
      <c r="AA647" s="6"/>
      <c r="AB647" s="6"/>
    </row>
    <row r="648" spans="1:28" hidden="1">
      <c r="A648" s="45" t="s">
        <v>5744</v>
      </c>
      <c r="B648" s="27" t="s">
        <v>5745</v>
      </c>
      <c r="C648">
        <v>2019</v>
      </c>
      <c r="D648" t="s">
        <v>10</v>
      </c>
      <c r="E648" t="s">
        <v>37</v>
      </c>
      <c r="G648" t="s">
        <v>193</v>
      </c>
      <c r="H648" t="s">
        <v>193</v>
      </c>
      <c r="I648" t="s">
        <v>5746</v>
      </c>
      <c r="J648" s="36" t="s">
        <v>5747</v>
      </c>
      <c r="K648" t="s">
        <v>5748</v>
      </c>
      <c r="L648" t="s">
        <v>5749</v>
      </c>
      <c r="M648" t="s">
        <v>5750</v>
      </c>
      <c r="N648" t="s">
        <v>5751</v>
      </c>
      <c r="O648" t="s">
        <v>5752</v>
      </c>
      <c r="P648" t="s">
        <v>5753</v>
      </c>
      <c r="Q648" t="s">
        <v>5754</v>
      </c>
      <c r="R648" t="s">
        <v>5755</v>
      </c>
      <c r="S648" t="s">
        <v>5756</v>
      </c>
      <c r="Y648" s="6"/>
      <c r="Z648" s="6"/>
      <c r="AA648" s="6"/>
      <c r="AB648" s="6"/>
    </row>
    <row r="649" spans="1:28" hidden="1">
      <c r="A649" s="45" t="s">
        <v>5757</v>
      </c>
      <c r="B649" s="27" t="s">
        <v>5758</v>
      </c>
      <c r="C649">
        <v>2019</v>
      </c>
      <c r="D649" t="s">
        <v>596</v>
      </c>
      <c r="E649" t="s">
        <v>37</v>
      </c>
      <c r="F649" t="s">
        <v>192</v>
      </c>
      <c r="G649" t="s">
        <v>193</v>
      </c>
      <c r="H649" t="s">
        <v>193</v>
      </c>
      <c r="I649" t="s">
        <v>5759</v>
      </c>
      <c r="J649" s="36" t="s">
        <v>5760</v>
      </c>
      <c r="K649" t="s">
        <v>5761</v>
      </c>
      <c r="L649" t="s">
        <v>5762</v>
      </c>
      <c r="M649" t="s">
        <v>5763</v>
      </c>
      <c r="N649" t="s">
        <v>5764</v>
      </c>
      <c r="O649" t="s">
        <v>5765</v>
      </c>
      <c r="P649" t="s">
        <v>5766</v>
      </c>
      <c r="Q649" t="s">
        <v>5767</v>
      </c>
      <c r="R649" t="s">
        <v>5768</v>
      </c>
      <c r="S649" t="s">
        <v>5769</v>
      </c>
      <c r="T649" t="s">
        <v>5770</v>
      </c>
      <c r="Y649" s="6"/>
      <c r="Z649" s="6"/>
      <c r="AA649" s="6"/>
      <c r="AB649" s="6"/>
    </row>
    <row r="650" spans="1:28" hidden="1">
      <c r="A650" s="45" t="s">
        <v>5771</v>
      </c>
      <c r="B650" s="30" t="s">
        <v>5772</v>
      </c>
      <c r="C650">
        <v>2019</v>
      </c>
      <c r="D650" t="s">
        <v>301</v>
      </c>
      <c r="E650" t="s">
        <v>37</v>
      </c>
      <c r="G650" t="s">
        <v>38</v>
      </c>
      <c r="H650" t="s">
        <v>38</v>
      </c>
      <c r="I650" t="s">
        <v>76</v>
      </c>
      <c r="J650" s="36" t="s">
        <v>5773</v>
      </c>
      <c r="K650" t="s">
        <v>5774</v>
      </c>
      <c r="L650" t="s">
        <v>5775</v>
      </c>
      <c r="M650" t="s">
        <v>5776</v>
      </c>
      <c r="N650" t="s">
        <v>5777</v>
      </c>
      <c r="O650" t="s">
        <v>5778</v>
      </c>
      <c r="P650" t="s">
        <v>5779</v>
      </c>
      <c r="Q650" t="s">
        <v>5780</v>
      </c>
      <c r="R650" t="s">
        <v>5781</v>
      </c>
      <c r="S650" t="s">
        <v>5782</v>
      </c>
      <c r="T650" t="s">
        <v>5783</v>
      </c>
      <c r="U650" t="s">
        <v>5774</v>
      </c>
      <c r="Y650" s="6"/>
      <c r="Z650" s="6"/>
      <c r="AA650" s="6"/>
      <c r="AB650" s="6"/>
    </row>
    <row r="651" spans="1:28" hidden="1">
      <c r="A651" s="45" t="s">
        <v>5784</v>
      </c>
      <c r="B651" s="27" t="s">
        <v>5785</v>
      </c>
      <c r="C651">
        <v>2019</v>
      </c>
      <c r="D651" t="s">
        <v>578</v>
      </c>
      <c r="E651" t="s">
        <v>37</v>
      </c>
      <c r="H651" t="s">
        <v>1133</v>
      </c>
      <c r="I651" t="s">
        <v>5786</v>
      </c>
      <c r="J651" s="36" t="s">
        <v>5787</v>
      </c>
      <c r="K651" t="s">
        <v>5788</v>
      </c>
      <c r="L651" t="s">
        <v>5789</v>
      </c>
      <c r="M651" t="s">
        <v>5790</v>
      </c>
      <c r="N651" t="s">
        <v>5791</v>
      </c>
      <c r="O651" t="s">
        <v>5787</v>
      </c>
      <c r="P651" t="s">
        <v>5792</v>
      </c>
      <c r="Q651" t="s">
        <v>5793</v>
      </c>
      <c r="R651" t="s">
        <v>5794</v>
      </c>
      <c r="S651" t="s">
        <v>5795</v>
      </c>
      <c r="Y651" s="6"/>
      <c r="Z651" s="6"/>
      <c r="AA651" s="6"/>
      <c r="AB651" s="6"/>
    </row>
    <row r="652" spans="1:28">
      <c r="A652" s="45" t="s">
        <v>5796</v>
      </c>
      <c r="B652" s="27" t="s">
        <v>5797</v>
      </c>
      <c r="C652">
        <v>2019</v>
      </c>
      <c r="D652" t="s">
        <v>3</v>
      </c>
      <c r="E652" t="s">
        <v>295</v>
      </c>
      <c r="G652" t="s">
        <v>1353</v>
      </c>
      <c r="H652" t="s">
        <v>1353</v>
      </c>
      <c r="I652" t="s">
        <v>319</v>
      </c>
      <c r="J652" s="36" t="s">
        <v>5798</v>
      </c>
      <c r="Y652" s="6"/>
      <c r="Z652" s="6"/>
      <c r="AA652" s="6"/>
      <c r="AB652" s="6"/>
    </row>
    <row r="653" spans="1:28" hidden="1">
      <c r="A653" s="45" t="s">
        <v>5799</v>
      </c>
      <c r="B653" s="27" t="s">
        <v>5800</v>
      </c>
      <c r="C653">
        <v>2019</v>
      </c>
      <c r="D653" t="s">
        <v>3</v>
      </c>
      <c r="E653" t="s">
        <v>302</v>
      </c>
      <c r="H653" t="s">
        <v>5801</v>
      </c>
      <c r="I653" t="s">
        <v>5802</v>
      </c>
      <c r="J653" s="36" t="s">
        <v>5803</v>
      </c>
      <c r="K653" t="s">
        <v>5804</v>
      </c>
      <c r="L653" t="s">
        <v>5805</v>
      </c>
      <c r="M653" t="s">
        <v>5806</v>
      </c>
      <c r="N653" t="s">
        <v>5807</v>
      </c>
      <c r="O653" t="s">
        <v>5808</v>
      </c>
      <c r="P653" t="s">
        <v>5809</v>
      </c>
      <c r="Q653" t="s">
        <v>5810</v>
      </c>
      <c r="R653" t="s">
        <v>5811</v>
      </c>
      <c r="S653" t="s">
        <v>5812</v>
      </c>
      <c r="Y653" s="6"/>
      <c r="Z653" s="6"/>
      <c r="AA653" s="6"/>
      <c r="AB653" s="6"/>
    </row>
    <row r="654" spans="1:28" hidden="1">
      <c r="A654" s="45" t="s">
        <v>5813</v>
      </c>
      <c r="B654" s="27" t="s">
        <v>5814</v>
      </c>
      <c r="C654">
        <v>2019</v>
      </c>
      <c r="D654" t="s">
        <v>170</v>
      </c>
      <c r="E654" t="s">
        <v>302</v>
      </c>
      <c r="H654" t="s">
        <v>5815</v>
      </c>
      <c r="J654" s="36" t="str">
        <f>HYPERLINK("https://www.bbc.co.uk/news/technology-49570418","https://www.bbc.co.uk/news/technology-49570418")</f>
        <v>https://www.bbc.co.uk/news/technology-49570418</v>
      </c>
      <c r="K654" t="s">
        <v>5816</v>
      </c>
      <c r="L654" t="s">
        <v>5817</v>
      </c>
      <c r="M654" t="s">
        <v>5818</v>
      </c>
      <c r="N654" t="s">
        <v>5819</v>
      </c>
      <c r="O654" t="s">
        <v>5820</v>
      </c>
      <c r="P654" t="s">
        <v>5821</v>
      </c>
      <c r="Q654" t="s">
        <v>5822</v>
      </c>
      <c r="R654" t="s">
        <v>5823</v>
      </c>
      <c r="S654" t="s">
        <v>5824</v>
      </c>
      <c r="T654" t="s">
        <v>5825</v>
      </c>
      <c r="U654" t="s">
        <v>5826</v>
      </c>
      <c r="Y654" s="6"/>
      <c r="Z654" s="6"/>
      <c r="AA654" s="6"/>
      <c r="AB654" s="6"/>
    </row>
    <row r="655" spans="1:28" hidden="1">
      <c r="A655" s="45" t="s">
        <v>5827</v>
      </c>
      <c r="B655" s="27" t="s">
        <v>5828</v>
      </c>
      <c r="C655">
        <v>2019</v>
      </c>
      <c r="D655" t="s">
        <v>721</v>
      </c>
      <c r="E655" t="s">
        <v>37</v>
      </c>
      <c r="H655" t="s">
        <v>5829</v>
      </c>
      <c r="J655" s="36" t="str">
        <f>HYPERLINK("https://www.wsj.com/articles/as-faceapp-goes-viral-so-do-concerns-about-privacy-russia-ties-11563485572","https://www.wsj.com/articles/as-faceapp-goes-viral-so-do-concerns-about-privacy-russia-ties-11563485572")</f>
        <v>https://www.wsj.com/articles/as-faceapp-goes-viral-so-do-concerns-about-privacy-russia-ties-11563485572</v>
      </c>
      <c r="K655" t="s">
        <v>5830</v>
      </c>
      <c r="L655" t="s">
        <v>5831</v>
      </c>
      <c r="M655" t="s">
        <v>5832</v>
      </c>
      <c r="N655" t="s">
        <v>5833</v>
      </c>
      <c r="O655" t="s">
        <v>5834</v>
      </c>
      <c r="P655" t="s">
        <v>5835</v>
      </c>
      <c r="Q655" t="s">
        <v>5836</v>
      </c>
      <c r="R655" t="s">
        <v>5837</v>
      </c>
      <c r="S655" t="s">
        <v>5838</v>
      </c>
      <c r="Y655" s="6"/>
      <c r="Z655" s="6"/>
      <c r="AA655" s="6"/>
      <c r="AB655" s="6"/>
    </row>
    <row r="656" spans="1:28" hidden="1">
      <c r="A656" s="45" t="s">
        <v>5839</v>
      </c>
      <c r="B656" s="27" t="s">
        <v>5840</v>
      </c>
      <c r="C656">
        <v>2019</v>
      </c>
      <c r="D656" t="s">
        <v>5841</v>
      </c>
      <c r="E656" t="s">
        <v>37</v>
      </c>
      <c r="H656" t="s">
        <v>5335</v>
      </c>
      <c r="I656" t="s">
        <v>5842</v>
      </c>
      <c r="J656" s="36" t="str">
        <f>HYPERLINK("https://www.washingtonpost.com/business/2019/06/28/the-world-is-not-yet-ready-deepnude-creator-kills-app-that-uses-ai-fake-naked-images-women/","https://www.washingtonpost.com/business/2019/06/28/the-world-is-not-yet-ready-deepnude-creator-kills-app-that-uses-ai-fake-naked-images-women/")</f>
        <v>https://www.washingtonpost.com/business/2019/06/28/the-world-is-not-yet-ready-deepnude-creator-kills-app-that-uses-ai-fake-naked-images-women/</v>
      </c>
      <c r="K656" t="s">
        <v>5843</v>
      </c>
      <c r="L656" t="s">
        <v>5844</v>
      </c>
      <c r="M656" t="s">
        <v>5845</v>
      </c>
      <c r="N656" t="s">
        <v>5846</v>
      </c>
      <c r="O656" t="s">
        <v>5847</v>
      </c>
      <c r="P656" t="s">
        <v>5848</v>
      </c>
      <c r="Q656" t="s">
        <v>5849</v>
      </c>
      <c r="R656" t="s">
        <v>5850</v>
      </c>
    </row>
    <row r="657" spans="1:28" hidden="1">
      <c r="A657" s="45" t="s">
        <v>5851</v>
      </c>
      <c r="B657" s="27" t="s">
        <v>5852</v>
      </c>
      <c r="C657">
        <v>2019</v>
      </c>
      <c r="D657" t="s">
        <v>3</v>
      </c>
      <c r="E657" t="s">
        <v>11</v>
      </c>
      <c r="H657" t="s">
        <v>5853</v>
      </c>
      <c r="I657" t="s">
        <v>5854</v>
      </c>
      <c r="J657" s="36" t="s">
        <v>5855</v>
      </c>
      <c r="K657" t="s">
        <v>5856</v>
      </c>
      <c r="L657" t="s">
        <v>5857</v>
      </c>
      <c r="M657" t="s">
        <v>5858</v>
      </c>
      <c r="N657" t="s">
        <v>5859</v>
      </c>
      <c r="O657" t="s">
        <v>5860</v>
      </c>
      <c r="P657" t="s">
        <v>5861</v>
      </c>
      <c r="Y657" s="6"/>
      <c r="Z657" s="6"/>
      <c r="AA657" s="6"/>
      <c r="AB657" s="6"/>
    </row>
    <row r="658" spans="1:28" hidden="1">
      <c r="A658" s="45" t="s">
        <v>5862</v>
      </c>
      <c r="B658" s="30" t="s">
        <v>5863</v>
      </c>
      <c r="C658">
        <v>2019</v>
      </c>
      <c r="D658" t="s">
        <v>3</v>
      </c>
      <c r="E658" t="s">
        <v>37</v>
      </c>
      <c r="H658" t="s">
        <v>2164</v>
      </c>
      <c r="I658" t="s">
        <v>5011</v>
      </c>
      <c r="J658" s="36" t="s">
        <v>5864</v>
      </c>
      <c r="K658" t="s">
        <v>4573</v>
      </c>
      <c r="L658" t="s">
        <v>5865</v>
      </c>
      <c r="M658" t="s">
        <v>5866</v>
      </c>
      <c r="N658" t="s">
        <v>5867</v>
      </c>
      <c r="O658" t="s">
        <v>5868</v>
      </c>
      <c r="P658" t="s">
        <v>5869</v>
      </c>
      <c r="Q658" t="s">
        <v>5870</v>
      </c>
      <c r="R658" t="s">
        <v>5871</v>
      </c>
      <c r="Y658" s="6"/>
      <c r="Z658" s="6"/>
      <c r="AA658" s="6"/>
      <c r="AB658" s="6"/>
    </row>
    <row r="659" spans="1:28" hidden="1">
      <c r="A659" s="45" t="s">
        <v>5872</v>
      </c>
      <c r="B659" s="30" t="s">
        <v>5873</v>
      </c>
      <c r="C659">
        <v>2019</v>
      </c>
      <c r="D659" t="s">
        <v>3</v>
      </c>
      <c r="E659" t="s">
        <v>37</v>
      </c>
      <c r="H659" t="s">
        <v>396</v>
      </c>
      <c r="J659" s="36" t="s">
        <v>5874</v>
      </c>
      <c r="K659" t="s">
        <v>5875</v>
      </c>
      <c r="L659" t="s">
        <v>5876</v>
      </c>
      <c r="M659" t="s">
        <v>5877</v>
      </c>
      <c r="N659" t="s">
        <v>5878</v>
      </c>
      <c r="O659" t="s">
        <v>5879</v>
      </c>
      <c r="P659" t="s">
        <v>5880</v>
      </c>
      <c r="Q659" t="s">
        <v>5881</v>
      </c>
      <c r="R659" t="s">
        <v>5882</v>
      </c>
      <c r="S659" t="s">
        <v>5883</v>
      </c>
      <c r="Y659" s="6"/>
      <c r="Z659" s="6"/>
      <c r="AA659" s="6"/>
      <c r="AB659" s="6"/>
    </row>
    <row r="660" spans="1:28" hidden="1">
      <c r="A660" s="45" t="s">
        <v>5884</v>
      </c>
      <c r="B660" s="30" t="s">
        <v>5885</v>
      </c>
      <c r="C660">
        <v>2019</v>
      </c>
      <c r="D660" t="s">
        <v>3</v>
      </c>
      <c r="E660" t="s">
        <v>295</v>
      </c>
      <c r="H660" t="s">
        <v>396</v>
      </c>
      <c r="I660" t="s">
        <v>5886</v>
      </c>
      <c r="J660" s="36" t="s">
        <v>5887</v>
      </c>
      <c r="K660" t="s">
        <v>5888</v>
      </c>
      <c r="L660" t="s">
        <v>5889</v>
      </c>
      <c r="M660" t="s">
        <v>5890</v>
      </c>
      <c r="N660" t="s">
        <v>4010</v>
      </c>
      <c r="O660" t="s">
        <v>5891</v>
      </c>
      <c r="P660" t="s">
        <v>5892</v>
      </c>
      <c r="Q660" t="s">
        <v>5893</v>
      </c>
      <c r="R660" t="s">
        <v>5894</v>
      </c>
      <c r="S660" t="s">
        <v>5895</v>
      </c>
      <c r="T660" t="s">
        <v>5896</v>
      </c>
      <c r="U660" t="s">
        <v>5897</v>
      </c>
      <c r="Y660" s="6"/>
      <c r="Z660" s="6"/>
      <c r="AA660" s="6"/>
      <c r="AB660" s="6"/>
    </row>
    <row r="661" spans="1:28" hidden="1">
      <c r="A661" s="45" t="s">
        <v>5898</v>
      </c>
      <c r="B661" s="30" t="s">
        <v>5899</v>
      </c>
      <c r="C661">
        <v>2019</v>
      </c>
      <c r="D661" t="s">
        <v>3</v>
      </c>
      <c r="E661" t="s">
        <v>37</v>
      </c>
      <c r="H661" t="s">
        <v>396</v>
      </c>
      <c r="I661" t="s">
        <v>492</v>
      </c>
      <c r="J661" s="36" t="s">
        <v>5900</v>
      </c>
      <c r="K661" t="s">
        <v>5901</v>
      </c>
      <c r="L661" t="s">
        <v>5902</v>
      </c>
      <c r="M661" t="s">
        <v>5903</v>
      </c>
      <c r="N661" t="s">
        <v>5904</v>
      </c>
      <c r="O661" t="s">
        <v>5905</v>
      </c>
      <c r="P661" t="s">
        <v>5906</v>
      </c>
      <c r="Q661" t="s">
        <v>5907</v>
      </c>
      <c r="R661" t="s">
        <v>5908</v>
      </c>
      <c r="S661" t="s">
        <v>5909</v>
      </c>
      <c r="Y661" s="6"/>
      <c r="Z661" s="6"/>
      <c r="AA661" s="6"/>
      <c r="AB661" s="6"/>
    </row>
    <row r="662" spans="1:28" hidden="1">
      <c r="A662" s="45" t="s">
        <v>5910</v>
      </c>
      <c r="B662" s="27" t="s">
        <v>5911</v>
      </c>
      <c r="C662">
        <v>2019</v>
      </c>
      <c r="D662" t="s">
        <v>3</v>
      </c>
      <c r="E662" t="s">
        <v>37</v>
      </c>
      <c r="H662" t="s">
        <v>396</v>
      </c>
      <c r="I662" t="s">
        <v>492</v>
      </c>
      <c r="J662" s="36" t="s">
        <v>5912</v>
      </c>
      <c r="K662" t="s">
        <v>5913</v>
      </c>
      <c r="L662" t="s">
        <v>5914</v>
      </c>
      <c r="M662" t="s">
        <v>5915</v>
      </c>
      <c r="N662" t="s">
        <v>5916</v>
      </c>
      <c r="O662" t="s">
        <v>5917</v>
      </c>
      <c r="P662" t="s">
        <v>5918</v>
      </c>
      <c r="Q662" t="s">
        <v>5919</v>
      </c>
      <c r="R662" t="s">
        <v>5920</v>
      </c>
      <c r="S662" t="s">
        <v>5921</v>
      </c>
      <c r="Y662" s="6"/>
      <c r="Z662" s="6"/>
      <c r="AA662" s="6"/>
      <c r="AB662" s="6"/>
    </row>
    <row r="663" spans="1:28" hidden="1">
      <c r="A663" s="45" t="s">
        <v>5922</v>
      </c>
      <c r="B663" s="27" t="s">
        <v>5923</v>
      </c>
      <c r="C663">
        <v>2019</v>
      </c>
      <c r="D663" t="s">
        <v>3</v>
      </c>
      <c r="E663" t="s">
        <v>37</v>
      </c>
      <c r="H663" t="s">
        <v>396</v>
      </c>
      <c r="I663" t="s">
        <v>492</v>
      </c>
      <c r="J663" s="36" t="s">
        <v>5924</v>
      </c>
      <c r="K663" t="s">
        <v>5925</v>
      </c>
      <c r="L663" t="s">
        <v>5926</v>
      </c>
      <c r="M663" t="s">
        <v>5927</v>
      </c>
      <c r="N663" t="s">
        <v>5928</v>
      </c>
      <c r="O663" t="s">
        <v>5929</v>
      </c>
      <c r="P663" t="s">
        <v>5930</v>
      </c>
      <c r="Q663" t="s">
        <v>5931</v>
      </c>
      <c r="R663" t="s">
        <v>5928</v>
      </c>
      <c r="Y663" s="6"/>
      <c r="Z663" s="6"/>
      <c r="AA663" s="6"/>
      <c r="AB663" s="6"/>
    </row>
    <row r="664" spans="1:28" hidden="1">
      <c r="A664" s="45" t="s">
        <v>5932</v>
      </c>
      <c r="B664" s="27" t="s">
        <v>5933</v>
      </c>
      <c r="C664">
        <v>2019</v>
      </c>
      <c r="D664" t="s">
        <v>3</v>
      </c>
      <c r="E664" t="s">
        <v>37</v>
      </c>
      <c r="H664" t="s">
        <v>396</v>
      </c>
      <c r="I664" t="s">
        <v>1079</v>
      </c>
      <c r="J664" s="36" t="s">
        <v>5934</v>
      </c>
      <c r="K664" t="s">
        <v>5935</v>
      </c>
      <c r="L664" t="s">
        <v>5936</v>
      </c>
      <c r="M664" t="s">
        <v>5937</v>
      </c>
      <c r="N664" t="s">
        <v>5938</v>
      </c>
      <c r="O664" t="s">
        <v>5939</v>
      </c>
      <c r="P664" t="s">
        <v>5940</v>
      </c>
      <c r="Q664" t="s">
        <v>5941</v>
      </c>
      <c r="Y664" s="6"/>
      <c r="Z664" s="6"/>
      <c r="AA664" s="6"/>
      <c r="AB664" s="6"/>
    </row>
    <row r="665" spans="1:28" hidden="1">
      <c r="A665" s="45" t="s">
        <v>5942</v>
      </c>
      <c r="B665" s="27" t="s">
        <v>5943</v>
      </c>
      <c r="C665">
        <v>2019</v>
      </c>
      <c r="D665" t="s">
        <v>3</v>
      </c>
      <c r="E665" t="s">
        <v>37</v>
      </c>
      <c r="H665" t="s">
        <v>396</v>
      </c>
      <c r="I665" t="s">
        <v>1079</v>
      </c>
      <c r="J665" s="36" t="s">
        <v>5944</v>
      </c>
      <c r="K665" t="s">
        <v>5945</v>
      </c>
      <c r="L665" t="s">
        <v>5946</v>
      </c>
      <c r="M665" t="s">
        <v>5947</v>
      </c>
      <c r="N665" t="s">
        <v>5948</v>
      </c>
      <c r="O665" t="s">
        <v>5949</v>
      </c>
      <c r="P665" t="s">
        <v>5950</v>
      </c>
      <c r="Q665" t="s">
        <v>5951</v>
      </c>
      <c r="R665" t="s">
        <v>5952</v>
      </c>
      <c r="Y665" s="6"/>
      <c r="Z665" s="6"/>
      <c r="AA665" s="6"/>
      <c r="AB665" s="6"/>
    </row>
    <row r="666" spans="1:28">
      <c r="A666" s="45" t="s">
        <v>5953</v>
      </c>
      <c r="B666" s="30" t="s">
        <v>5954</v>
      </c>
      <c r="C666">
        <v>2019</v>
      </c>
      <c r="D666" t="s">
        <v>3</v>
      </c>
      <c r="E666" t="s">
        <v>768</v>
      </c>
      <c r="F666" t="s">
        <v>5955</v>
      </c>
      <c r="G666" t="s">
        <v>5956</v>
      </c>
      <c r="H666" t="s">
        <v>5957</v>
      </c>
      <c r="I666" t="s">
        <v>5958</v>
      </c>
      <c r="J666" s="36" t="s">
        <v>5959</v>
      </c>
      <c r="Y666" s="6"/>
      <c r="Z666" s="6"/>
      <c r="AA666" s="6"/>
      <c r="AB666" s="6"/>
    </row>
    <row r="667" spans="1:28" hidden="1">
      <c r="A667" s="45" t="s">
        <v>5960</v>
      </c>
      <c r="B667" s="27" t="s">
        <v>2190</v>
      </c>
      <c r="C667">
        <v>2019</v>
      </c>
      <c r="D667" t="s">
        <v>3</v>
      </c>
      <c r="E667" t="s">
        <v>37</v>
      </c>
      <c r="H667" t="s">
        <v>1418</v>
      </c>
      <c r="I667" t="s">
        <v>5961</v>
      </c>
      <c r="J667" s="36" t="s">
        <v>5962</v>
      </c>
      <c r="K667" t="s">
        <v>5963</v>
      </c>
      <c r="L667" t="s">
        <v>5964</v>
      </c>
      <c r="M667" t="s">
        <v>5965</v>
      </c>
      <c r="N667" t="s">
        <v>5966</v>
      </c>
      <c r="O667" t="s">
        <v>5967</v>
      </c>
      <c r="P667" t="s">
        <v>5968</v>
      </c>
      <c r="Q667" t="s">
        <v>5969</v>
      </c>
      <c r="R667" t="s">
        <v>5970</v>
      </c>
      <c r="Y667" s="6"/>
      <c r="Z667" s="6"/>
      <c r="AA667" s="6"/>
      <c r="AB667" s="6"/>
    </row>
    <row r="668" spans="1:28" hidden="1">
      <c r="A668" s="45" t="s">
        <v>5971</v>
      </c>
      <c r="B668" s="27" t="s">
        <v>5972</v>
      </c>
      <c r="C668">
        <v>2019</v>
      </c>
      <c r="D668" t="s">
        <v>3</v>
      </c>
      <c r="E668" t="s">
        <v>37</v>
      </c>
      <c r="H668" t="s">
        <v>1418</v>
      </c>
      <c r="I668" t="s">
        <v>5973</v>
      </c>
      <c r="J668" s="36" t="s">
        <v>5974</v>
      </c>
      <c r="K668" t="s">
        <v>5975</v>
      </c>
      <c r="L668" t="s">
        <v>5976</v>
      </c>
      <c r="M668" t="s">
        <v>5977</v>
      </c>
      <c r="N668" t="s">
        <v>5978</v>
      </c>
      <c r="O668" t="s">
        <v>5979</v>
      </c>
      <c r="P668" t="s">
        <v>5980</v>
      </c>
      <c r="Q668" t="s">
        <v>5981</v>
      </c>
      <c r="R668" t="s">
        <v>5982</v>
      </c>
      <c r="S668" t="s">
        <v>5983</v>
      </c>
      <c r="T668" t="s">
        <v>5984</v>
      </c>
      <c r="Y668" s="6"/>
      <c r="Z668" s="6"/>
      <c r="AA668" s="6"/>
      <c r="AB668" s="6"/>
    </row>
    <row r="669" spans="1:28" hidden="1">
      <c r="A669" s="45" t="s">
        <v>5985</v>
      </c>
      <c r="B669" s="27" t="s">
        <v>5986</v>
      </c>
      <c r="C669">
        <v>2019</v>
      </c>
      <c r="D669" t="s">
        <v>3</v>
      </c>
      <c r="E669" t="s">
        <v>37</v>
      </c>
      <c r="H669" t="s">
        <v>3282</v>
      </c>
      <c r="I669" t="s">
        <v>5987</v>
      </c>
      <c r="J669" s="36" t="s">
        <v>3286</v>
      </c>
      <c r="K669" t="s">
        <v>5988</v>
      </c>
      <c r="L669" t="s">
        <v>5989</v>
      </c>
      <c r="M669" t="s">
        <v>5990</v>
      </c>
      <c r="N669" t="s">
        <v>5991</v>
      </c>
      <c r="O669" t="s">
        <v>5992</v>
      </c>
      <c r="P669" t="s">
        <v>5993</v>
      </c>
      <c r="Q669" t="s">
        <v>5994</v>
      </c>
      <c r="Y669" s="6"/>
      <c r="Z669" s="6"/>
      <c r="AA669" s="6"/>
      <c r="AB669" s="6"/>
    </row>
    <row r="670" spans="1:28" hidden="1">
      <c r="A670" s="45" t="s">
        <v>5995</v>
      </c>
      <c r="B670" s="27" t="s">
        <v>5996</v>
      </c>
      <c r="C670">
        <v>2019</v>
      </c>
      <c r="D670" t="s">
        <v>170</v>
      </c>
      <c r="E670" t="s">
        <v>37</v>
      </c>
      <c r="H670" t="s">
        <v>5997</v>
      </c>
      <c r="J670" s="36" t="s">
        <v>5998</v>
      </c>
      <c r="K670" t="s">
        <v>5999</v>
      </c>
      <c r="L670" t="s">
        <v>6000</v>
      </c>
      <c r="M670" t="s">
        <v>6001</v>
      </c>
      <c r="N670" t="s">
        <v>6002</v>
      </c>
      <c r="O670" t="s">
        <v>6003</v>
      </c>
      <c r="P670" t="s">
        <v>6004</v>
      </c>
      <c r="Q670" t="s">
        <v>6005</v>
      </c>
      <c r="R670" t="s">
        <v>6006</v>
      </c>
      <c r="S670" t="s">
        <v>6007</v>
      </c>
      <c r="Y670" s="6"/>
      <c r="Z670" s="6"/>
      <c r="AA670" s="6"/>
      <c r="AB670" s="6"/>
    </row>
    <row r="671" spans="1:28" hidden="1">
      <c r="A671" s="45" t="s">
        <v>6008</v>
      </c>
      <c r="B671" s="27" t="s">
        <v>6009</v>
      </c>
      <c r="C671">
        <v>2019</v>
      </c>
      <c r="D671" t="s">
        <v>6010</v>
      </c>
      <c r="E671" t="s">
        <v>37</v>
      </c>
      <c r="H671" t="s">
        <v>1240</v>
      </c>
      <c r="I671" t="s">
        <v>5259</v>
      </c>
      <c r="J671" s="36" t="s">
        <v>6011</v>
      </c>
      <c r="K671" t="s">
        <v>6012</v>
      </c>
      <c r="L671" t="s">
        <v>6013</v>
      </c>
      <c r="M671" t="s">
        <v>6014</v>
      </c>
      <c r="N671" t="s">
        <v>6015</v>
      </c>
      <c r="O671" t="s">
        <v>6016</v>
      </c>
      <c r="P671" t="s">
        <v>6017</v>
      </c>
      <c r="Q671" t="s">
        <v>6018</v>
      </c>
      <c r="R671" t="s">
        <v>6019</v>
      </c>
      <c r="S671" t="s">
        <v>6020</v>
      </c>
      <c r="Y671" s="6"/>
      <c r="Z671" s="6"/>
      <c r="AA671" s="6"/>
      <c r="AB671" s="6"/>
    </row>
    <row r="672" spans="1:28" hidden="1">
      <c r="A672" s="45" t="s">
        <v>6021</v>
      </c>
      <c r="B672" s="27" t="s">
        <v>6022</v>
      </c>
      <c r="C672">
        <v>2019</v>
      </c>
      <c r="D672" t="s">
        <v>170</v>
      </c>
      <c r="E672" t="s">
        <v>37</v>
      </c>
      <c r="H672" t="s">
        <v>1240</v>
      </c>
      <c r="I672" t="s">
        <v>6023</v>
      </c>
      <c r="J672" s="36" t="s">
        <v>6024</v>
      </c>
      <c r="K672" t="s">
        <v>6025</v>
      </c>
      <c r="L672" t="s">
        <v>6026</v>
      </c>
      <c r="M672" t="s">
        <v>6027</v>
      </c>
      <c r="N672" t="s">
        <v>6028</v>
      </c>
      <c r="O672" t="s">
        <v>6029</v>
      </c>
      <c r="P672" t="s">
        <v>6030</v>
      </c>
      <c r="Q672" t="s">
        <v>6031</v>
      </c>
      <c r="R672" t="s">
        <v>6032</v>
      </c>
      <c r="S672" t="s">
        <v>6033</v>
      </c>
      <c r="T672" t="s">
        <v>6034</v>
      </c>
      <c r="Y672" s="6"/>
      <c r="Z672" s="6"/>
      <c r="AA672" s="6"/>
      <c r="AB672" s="6"/>
    </row>
    <row r="673" spans="1:28" hidden="1">
      <c r="A673" s="45" t="s">
        <v>6035</v>
      </c>
      <c r="B673" s="27" t="s">
        <v>6036</v>
      </c>
      <c r="C673">
        <v>2019</v>
      </c>
      <c r="D673" t="s">
        <v>170</v>
      </c>
      <c r="E673" t="s">
        <v>295</v>
      </c>
      <c r="H673" t="s">
        <v>6037</v>
      </c>
      <c r="I673" t="s">
        <v>6038</v>
      </c>
      <c r="J673" s="36" t="s">
        <v>6039</v>
      </c>
      <c r="K673" t="s">
        <v>6040</v>
      </c>
      <c r="L673" t="s">
        <v>6041</v>
      </c>
      <c r="Y673" s="6"/>
      <c r="Z673" s="6"/>
      <c r="AA673" s="6"/>
      <c r="AB673" s="6"/>
    </row>
    <row r="674" spans="1:28" hidden="1">
      <c r="A674" s="45" t="s">
        <v>6042</v>
      </c>
      <c r="B674" s="27" t="s">
        <v>6043</v>
      </c>
      <c r="C674">
        <v>2019</v>
      </c>
      <c r="D674" t="s">
        <v>872</v>
      </c>
      <c r="E674" t="s">
        <v>295</v>
      </c>
      <c r="G674" t="s">
        <v>318</v>
      </c>
      <c r="H674" t="s">
        <v>318</v>
      </c>
      <c r="J674" s="36" t="s">
        <v>6044</v>
      </c>
      <c r="K674" t="s">
        <v>6045</v>
      </c>
      <c r="L674" t="s">
        <v>6046</v>
      </c>
      <c r="M674" t="s">
        <v>6047</v>
      </c>
      <c r="N674" t="s">
        <v>6048</v>
      </c>
      <c r="O674" t="s">
        <v>4742</v>
      </c>
      <c r="P674" t="s">
        <v>6049</v>
      </c>
      <c r="Q674" t="s">
        <v>6050</v>
      </c>
      <c r="Y674" s="6"/>
      <c r="Z674" s="6"/>
      <c r="AA674" s="6"/>
      <c r="AB674" s="6"/>
    </row>
    <row r="675" spans="1:28" hidden="1">
      <c r="A675" s="45" t="s">
        <v>6051</v>
      </c>
      <c r="B675" s="27" t="s">
        <v>6052</v>
      </c>
      <c r="C675">
        <v>2019</v>
      </c>
      <c r="D675" t="s">
        <v>177</v>
      </c>
      <c r="E675" t="s">
        <v>206</v>
      </c>
      <c r="G675" t="s">
        <v>6053</v>
      </c>
      <c r="H675" t="s">
        <v>6053</v>
      </c>
      <c r="I675" t="s">
        <v>4214</v>
      </c>
      <c r="J675" s="36" t="s">
        <v>6054</v>
      </c>
      <c r="K675" t="s">
        <v>6055</v>
      </c>
      <c r="L675" t="s">
        <v>6056</v>
      </c>
      <c r="M675" t="s">
        <v>6057</v>
      </c>
      <c r="N675" t="s">
        <v>6058</v>
      </c>
      <c r="O675" t="s">
        <v>6059</v>
      </c>
      <c r="P675" t="s">
        <v>6060</v>
      </c>
      <c r="Q675" t="s">
        <v>6055</v>
      </c>
      <c r="R675" t="s">
        <v>6061</v>
      </c>
      <c r="S675" t="s">
        <v>6062</v>
      </c>
      <c r="T675" t="s">
        <v>6063</v>
      </c>
      <c r="U675" t="s">
        <v>6064</v>
      </c>
      <c r="Y675" s="6"/>
      <c r="Z675" s="6"/>
      <c r="AA675" s="6"/>
      <c r="AB675" s="6"/>
    </row>
    <row r="676" spans="1:28" hidden="1">
      <c r="A676" s="45" t="s">
        <v>6065</v>
      </c>
      <c r="B676" s="27" t="s">
        <v>6066</v>
      </c>
      <c r="C676">
        <v>2019</v>
      </c>
      <c r="D676" t="s">
        <v>3</v>
      </c>
      <c r="E676" t="s">
        <v>206</v>
      </c>
      <c r="G676" t="s">
        <v>6067</v>
      </c>
      <c r="H676" t="s">
        <v>6068</v>
      </c>
      <c r="I676" t="s">
        <v>6069</v>
      </c>
      <c r="J676" s="36" t="s">
        <v>6070</v>
      </c>
      <c r="K676" t="s">
        <v>6071</v>
      </c>
      <c r="L676" t="s">
        <v>6070</v>
      </c>
      <c r="M676" t="s">
        <v>6072</v>
      </c>
      <c r="N676" t="s">
        <v>6073</v>
      </c>
      <c r="O676" t="s">
        <v>6074</v>
      </c>
      <c r="P676" t="s">
        <v>6075</v>
      </c>
      <c r="Q676" t="s">
        <v>6076</v>
      </c>
      <c r="R676" t="s">
        <v>6077</v>
      </c>
      <c r="Y676" s="6"/>
      <c r="Z676" s="6"/>
      <c r="AA676" s="6"/>
      <c r="AB676" s="6"/>
    </row>
    <row r="677" spans="1:28" hidden="1">
      <c r="A677" s="45" t="s">
        <v>6078</v>
      </c>
      <c r="B677" s="27" t="s">
        <v>6079</v>
      </c>
      <c r="C677">
        <v>2019</v>
      </c>
      <c r="D677" t="s">
        <v>709</v>
      </c>
      <c r="E677" t="s">
        <v>206</v>
      </c>
      <c r="G677" t="s">
        <v>1193</v>
      </c>
      <c r="H677" t="s">
        <v>1194</v>
      </c>
      <c r="I677" t="s">
        <v>6080</v>
      </c>
      <c r="J677" s="36" t="s">
        <v>6081</v>
      </c>
      <c r="K677" t="s">
        <v>6082</v>
      </c>
      <c r="L677" t="s">
        <v>6083</v>
      </c>
      <c r="M677" t="s">
        <v>6084</v>
      </c>
      <c r="N677" t="s">
        <v>6085</v>
      </c>
      <c r="O677" t="s">
        <v>6086</v>
      </c>
      <c r="P677" t="s">
        <v>6087</v>
      </c>
      <c r="Q677" t="s">
        <v>6088</v>
      </c>
      <c r="R677" t="s">
        <v>6089</v>
      </c>
      <c r="S677" t="s">
        <v>6090</v>
      </c>
      <c r="T677" t="s">
        <v>6091</v>
      </c>
    </row>
    <row r="678" spans="1:28" hidden="1">
      <c r="A678" s="45" t="s">
        <v>6092</v>
      </c>
      <c r="B678" s="27" t="s">
        <v>6093</v>
      </c>
      <c r="C678">
        <v>2018</v>
      </c>
      <c r="D678" t="s">
        <v>3</v>
      </c>
      <c r="E678" t="s">
        <v>4</v>
      </c>
      <c r="F678" t="s">
        <v>415</v>
      </c>
      <c r="G678" t="s">
        <v>6094</v>
      </c>
      <c r="H678" t="s">
        <v>5</v>
      </c>
      <c r="I678" t="s">
        <v>78</v>
      </c>
      <c r="J678" s="36" t="s">
        <v>6095</v>
      </c>
      <c r="K678" t="s">
        <v>6096</v>
      </c>
      <c r="L678" t="s">
        <v>6097</v>
      </c>
      <c r="M678" t="s">
        <v>6098</v>
      </c>
      <c r="N678" t="s">
        <v>6099</v>
      </c>
      <c r="O678" t="s">
        <v>6100</v>
      </c>
      <c r="P678" t="s">
        <v>6101</v>
      </c>
      <c r="Q678" t="s">
        <v>6102</v>
      </c>
      <c r="R678" t="s">
        <v>6103</v>
      </c>
      <c r="S678" t="s">
        <v>6104</v>
      </c>
      <c r="T678" t="s">
        <v>6105</v>
      </c>
      <c r="Y678" s="6"/>
      <c r="Z678" s="6"/>
      <c r="AA678" s="6"/>
      <c r="AB678" s="6"/>
    </row>
    <row r="679" spans="1:28">
      <c r="A679" s="45" t="s">
        <v>6106</v>
      </c>
      <c r="B679" s="27" t="s">
        <v>6107</v>
      </c>
      <c r="C679">
        <v>2018</v>
      </c>
      <c r="D679" t="s">
        <v>3</v>
      </c>
      <c r="E679" t="s">
        <v>4</v>
      </c>
      <c r="G679" t="s">
        <v>6108</v>
      </c>
      <c r="H679" t="s">
        <v>318</v>
      </c>
      <c r="I679" t="s">
        <v>6109</v>
      </c>
      <c r="J679" s="36" t="s">
        <v>6110</v>
      </c>
      <c r="Y679" s="7"/>
      <c r="Z679" s="7"/>
      <c r="AA679" s="7"/>
      <c r="AB679" s="7"/>
    </row>
    <row r="680" spans="1:28" hidden="1">
      <c r="A680" s="45" t="s">
        <v>6111</v>
      </c>
      <c r="B680" s="27" t="s">
        <v>6112</v>
      </c>
      <c r="C680">
        <v>2018</v>
      </c>
      <c r="D680" t="s">
        <v>3</v>
      </c>
      <c r="E680" t="s">
        <v>4</v>
      </c>
      <c r="G680" t="s">
        <v>1086</v>
      </c>
      <c r="H680" t="s">
        <v>1086</v>
      </c>
      <c r="I680" t="s">
        <v>6109</v>
      </c>
      <c r="J680" s="36" t="s">
        <v>6113</v>
      </c>
      <c r="K680" t="s">
        <v>6114</v>
      </c>
      <c r="L680" t="s">
        <v>6115</v>
      </c>
      <c r="M680" t="s">
        <v>6116</v>
      </c>
      <c r="N680" t="s">
        <v>6117</v>
      </c>
      <c r="O680" t="s">
        <v>6118</v>
      </c>
      <c r="P680" t="s">
        <v>6119</v>
      </c>
      <c r="Q680" t="s">
        <v>6120</v>
      </c>
      <c r="R680" t="s">
        <v>6121</v>
      </c>
      <c r="S680" t="s">
        <v>6122</v>
      </c>
      <c r="Y680" s="6"/>
      <c r="Z680" s="6"/>
      <c r="AA680" s="6"/>
      <c r="AB680" s="6"/>
    </row>
    <row r="681" spans="1:28" hidden="1">
      <c r="A681" s="45" t="s">
        <v>6123</v>
      </c>
      <c r="B681" s="27" t="s">
        <v>6124</v>
      </c>
      <c r="C681">
        <v>2018</v>
      </c>
      <c r="D681" t="s">
        <v>3</v>
      </c>
      <c r="E681" t="s">
        <v>691</v>
      </c>
      <c r="G681" t="s">
        <v>6125</v>
      </c>
      <c r="H681" t="s">
        <v>6125</v>
      </c>
      <c r="I681" t="s">
        <v>6126</v>
      </c>
      <c r="J681" s="36" t="s">
        <v>6127</v>
      </c>
      <c r="K681" t="s">
        <v>6128</v>
      </c>
      <c r="L681" t="s">
        <v>6129</v>
      </c>
      <c r="M681" t="s">
        <v>6130</v>
      </c>
      <c r="N681" t="s">
        <v>6131</v>
      </c>
      <c r="O681" t="s">
        <v>6132</v>
      </c>
      <c r="P681" t="s">
        <v>6133</v>
      </c>
      <c r="Q681" t="s">
        <v>6134</v>
      </c>
      <c r="R681" t="s">
        <v>6135</v>
      </c>
      <c r="S681" t="s">
        <v>6136</v>
      </c>
      <c r="T681" t="s">
        <v>6137</v>
      </c>
      <c r="Y681" s="6"/>
      <c r="Z681" s="6"/>
      <c r="AA681" s="6"/>
      <c r="AB681" s="6"/>
    </row>
    <row r="682" spans="1:28" hidden="1">
      <c r="A682" s="45" t="s">
        <v>6138</v>
      </c>
      <c r="B682" s="27" t="s">
        <v>6139</v>
      </c>
      <c r="C682">
        <v>2018</v>
      </c>
      <c r="D682" t="s">
        <v>3</v>
      </c>
      <c r="E682" t="s">
        <v>691</v>
      </c>
      <c r="G682" t="s">
        <v>6140</v>
      </c>
      <c r="H682" t="s">
        <v>6140</v>
      </c>
      <c r="I682" t="s">
        <v>6141</v>
      </c>
      <c r="J682" s="36" t="s">
        <v>6142</v>
      </c>
      <c r="K682" t="s">
        <v>6143</v>
      </c>
      <c r="L682" t="s">
        <v>6144</v>
      </c>
      <c r="M682" t="s">
        <v>6145</v>
      </c>
      <c r="N682" t="s">
        <v>6146</v>
      </c>
      <c r="O682" t="s">
        <v>6147</v>
      </c>
      <c r="P682" t="s">
        <v>6148</v>
      </c>
      <c r="Q682" t="s">
        <v>6149</v>
      </c>
      <c r="R682" t="s">
        <v>6150</v>
      </c>
      <c r="S682" t="s">
        <v>6151</v>
      </c>
      <c r="Y682" s="7"/>
      <c r="Z682" s="7"/>
      <c r="AA682" s="7"/>
      <c r="AB682" s="7"/>
    </row>
    <row r="683" spans="1:28" hidden="1">
      <c r="A683" s="45" t="s">
        <v>6152</v>
      </c>
      <c r="B683" s="27" t="s">
        <v>6153</v>
      </c>
      <c r="C683">
        <v>2018</v>
      </c>
      <c r="D683" t="s">
        <v>1948</v>
      </c>
      <c r="E683" t="s">
        <v>691</v>
      </c>
      <c r="G683" t="s">
        <v>6154</v>
      </c>
      <c r="H683" t="s">
        <v>6155</v>
      </c>
      <c r="I683" t="s">
        <v>6156</v>
      </c>
      <c r="J683" s="36" t="s">
        <v>6157</v>
      </c>
      <c r="K683" t="s">
        <v>6158</v>
      </c>
      <c r="L683" t="s">
        <v>6159</v>
      </c>
      <c r="M683" t="s">
        <v>6160</v>
      </c>
      <c r="N683" t="s">
        <v>6161</v>
      </c>
      <c r="O683" t="s">
        <v>6162</v>
      </c>
      <c r="P683" t="s">
        <v>6163</v>
      </c>
      <c r="Q683" t="s">
        <v>6164</v>
      </c>
      <c r="R683" t="s">
        <v>6165</v>
      </c>
      <c r="Y683" s="7"/>
      <c r="Z683" s="7"/>
      <c r="AA683" s="7"/>
      <c r="AB683" s="7"/>
    </row>
    <row r="684" spans="1:28" hidden="1">
      <c r="A684" s="45" t="s">
        <v>6166</v>
      </c>
      <c r="B684" s="27" t="s">
        <v>6167</v>
      </c>
      <c r="C684">
        <v>2018</v>
      </c>
      <c r="D684" t="s">
        <v>10</v>
      </c>
      <c r="E684" t="s">
        <v>768</v>
      </c>
      <c r="G684" t="s">
        <v>6168</v>
      </c>
      <c r="H684" t="s">
        <v>6168</v>
      </c>
      <c r="I684" t="s">
        <v>6169</v>
      </c>
      <c r="J684" s="36" t="s">
        <v>6170</v>
      </c>
      <c r="K684" t="s">
        <v>6171</v>
      </c>
      <c r="L684" t="s">
        <v>6172</v>
      </c>
      <c r="M684" t="s">
        <v>6173</v>
      </c>
      <c r="N684" t="s">
        <v>6174</v>
      </c>
      <c r="O684" t="s">
        <v>6175</v>
      </c>
      <c r="P684" t="s">
        <v>6176</v>
      </c>
      <c r="Q684" t="s">
        <v>6177</v>
      </c>
      <c r="R684" t="s">
        <v>6178</v>
      </c>
      <c r="Y684" s="6"/>
      <c r="Z684" s="6"/>
      <c r="AA684" s="6"/>
      <c r="AB684" s="6"/>
    </row>
    <row r="685" spans="1:28" hidden="1">
      <c r="A685" s="45" t="s">
        <v>6179</v>
      </c>
      <c r="B685" s="27" t="s">
        <v>6180</v>
      </c>
      <c r="C685">
        <v>2018</v>
      </c>
      <c r="D685" t="s">
        <v>170</v>
      </c>
      <c r="E685" t="s">
        <v>32</v>
      </c>
      <c r="G685" t="s">
        <v>6181</v>
      </c>
      <c r="H685" t="s">
        <v>6182</v>
      </c>
      <c r="I685" t="s">
        <v>6183</v>
      </c>
      <c r="J685" s="36" t="s">
        <v>6184</v>
      </c>
      <c r="K685" t="s">
        <v>6185</v>
      </c>
      <c r="L685" t="s">
        <v>6186</v>
      </c>
      <c r="M685" t="s">
        <v>6187</v>
      </c>
      <c r="N685" t="s">
        <v>6188</v>
      </c>
      <c r="O685" t="s">
        <v>6189</v>
      </c>
      <c r="P685" t="s">
        <v>6190</v>
      </c>
      <c r="Q685" t="s">
        <v>6191</v>
      </c>
      <c r="R685" t="s">
        <v>6192</v>
      </c>
      <c r="S685" t="s">
        <v>6193</v>
      </c>
      <c r="Y685" s="8"/>
      <c r="Z685" s="8"/>
      <c r="AA685" s="8"/>
      <c r="AB685" s="8"/>
    </row>
    <row r="686" spans="1:28" hidden="1">
      <c r="A686" s="45" t="s">
        <v>6194</v>
      </c>
      <c r="B686" s="27" t="s">
        <v>6195</v>
      </c>
      <c r="C686">
        <v>2018</v>
      </c>
      <c r="D686" t="s">
        <v>170</v>
      </c>
      <c r="E686" t="s">
        <v>32</v>
      </c>
      <c r="F686" t="s">
        <v>6196</v>
      </c>
      <c r="G686" t="s">
        <v>6197</v>
      </c>
      <c r="H686" t="s">
        <v>6198</v>
      </c>
      <c r="I686" t="s">
        <v>6199</v>
      </c>
      <c r="J686" s="36" t="s">
        <v>6200</v>
      </c>
      <c r="K686" t="s">
        <v>6201</v>
      </c>
      <c r="L686" t="s">
        <v>6202</v>
      </c>
      <c r="M686" t="s">
        <v>6203</v>
      </c>
      <c r="N686" t="s">
        <v>6204</v>
      </c>
      <c r="O686" t="s">
        <v>6205</v>
      </c>
      <c r="P686" t="s">
        <v>6206</v>
      </c>
      <c r="Q686" t="s">
        <v>6207</v>
      </c>
      <c r="R686" t="s">
        <v>6208</v>
      </c>
      <c r="S686" t="s">
        <v>6209</v>
      </c>
      <c r="T686" t="s">
        <v>6210</v>
      </c>
      <c r="Y686" s="8"/>
      <c r="Z686" s="8"/>
      <c r="AA686" s="8"/>
      <c r="AB686" s="8"/>
    </row>
    <row r="687" spans="1:28" hidden="1">
      <c r="A687" s="45" t="s">
        <v>6211</v>
      </c>
      <c r="B687" s="30" t="s">
        <v>6212</v>
      </c>
      <c r="C687">
        <v>2018</v>
      </c>
      <c r="D687" t="s">
        <v>453</v>
      </c>
      <c r="E687" t="s">
        <v>768</v>
      </c>
      <c r="I687" t="s">
        <v>6213</v>
      </c>
      <c r="J687" s="36" t="s">
        <v>6214</v>
      </c>
      <c r="K687" t="s">
        <v>6215</v>
      </c>
      <c r="L687" t="s">
        <v>6216</v>
      </c>
      <c r="M687" t="s">
        <v>6217</v>
      </c>
      <c r="N687" t="s">
        <v>6218</v>
      </c>
      <c r="O687" t="s">
        <v>6219</v>
      </c>
      <c r="P687" t="s">
        <v>6220</v>
      </c>
      <c r="Q687" t="s">
        <v>6221</v>
      </c>
      <c r="R687" t="s">
        <v>6222</v>
      </c>
      <c r="S687" t="s">
        <v>6223</v>
      </c>
      <c r="T687" t="s">
        <v>6224</v>
      </c>
      <c r="U687" t="s">
        <v>6225</v>
      </c>
      <c r="Y687" s="9"/>
      <c r="Z687" s="9"/>
      <c r="AA687" s="9"/>
      <c r="AB687" s="9"/>
    </row>
    <row r="688" spans="1:28" hidden="1">
      <c r="A688" s="45" t="s">
        <v>6226</v>
      </c>
      <c r="B688" s="27" t="s">
        <v>6227</v>
      </c>
      <c r="C688">
        <v>2018</v>
      </c>
      <c r="D688" t="s">
        <v>453</v>
      </c>
      <c r="E688" t="s">
        <v>768</v>
      </c>
      <c r="I688" t="s">
        <v>6228</v>
      </c>
      <c r="J688" s="36" t="s">
        <v>6229</v>
      </c>
      <c r="K688" t="s">
        <v>6230</v>
      </c>
      <c r="L688" t="s">
        <v>6231</v>
      </c>
      <c r="M688" t="s">
        <v>6232</v>
      </c>
      <c r="N688" t="s">
        <v>6221</v>
      </c>
      <c r="O688" t="s">
        <v>6233</v>
      </c>
      <c r="P688" t="s">
        <v>6234</v>
      </c>
      <c r="Q688" t="s">
        <v>6235</v>
      </c>
      <c r="R688" t="s">
        <v>6236</v>
      </c>
      <c r="S688" t="s">
        <v>6237</v>
      </c>
      <c r="T688" t="s">
        <v>6238</v>
      </c>
      <c r="Y688" s="9"/>
      <c r="Z688" s="9"/>
      <c r="AA688" s="9"/>
      <c r="AB688" s="9"/>
    </row>
    <row r="689" spans="1:28" hidden="1">
      <c r="A689" s="45" t="s">
        <v>6239</v>
      </c>
      <c r="B689" s="27" t="s">
        <v>6240</v>
      </c>
      <c r="C689">
        <v>2018</v>
      </c>
      <c r="D689" t="s">
        <v>3</v>
      </c>
      <c r="E689" t="s">
        <v>32</v>
      </c>
      <c r="G689" t="s">
        <v>273</v>
      </c>
      <c r="H689" t="s">
        <v>6241</v>
      </c>
      <c r="I689" t="s">
        <v>6242</v>
      </c>
      <c r="J689" s="36" t="s">
        <v>6243</v>
      </c>
      <c r="K689" t="s">
        <v>6244</v>
      </c>
      <c r="L689" t="s">
        <v>6245</v>
      </c>
      <c r="M689" t="s">
        <v>6246</v>
      </c>
      <c r="N689" t="s">
        <v>6247</v>
      </c>
      <c r="O689" t="s">
        <v>6248</v>
      </c>
      <c r="P689" t="s">
        <v>6249</v>
      </c>
      <c r="Q689" t="s">
        <v>6250</v>
      </c>
      <c r="R689" t="s">
        <v>6251</v>
      </c>
      <c r="Y689" s="9"/>
      <c r="Z689" s="9"/>
      <c r="AA689" s="9"/>
      <c r="AB689" s="9"/>
    </row>
    <row r="690" spans="1:28" hidden="1">
      <c r="A690" s="45" t="s">
        <v>6252</v>
      </c>
      <c r="B690" s="27" t="s">
        <v>6253</v>
      </c>
      <c r="C690">
        <v>2018</v>
      </c>
      <c r="D690" t="s">
        <v>3</v>
      </c>
      <c r="E690" t="s">
        <v>768</v>
      </c>
      <c r="H690" t="s">
        <v>2625</v>
      </c>
      <c r="I690" t="s">
        <v>6254</v>
      </c>
      <c r="J690" s="36" t="s">
        <v>6255</v>
      </c>
      <c r="K690" t="s">
        <v>6256</v>
      </c>
      <c r="L690" t="s">
        <v>6257</v>
      </c>
      <c r="M690" t="s">
        <v>6258</v>
      </c>
      <c r="N690" t="s">
        <v>6259</v>
      </c>
      <c r="O690" t="s">
        <v>6260</v>
      </c>
      <c r="P690" t="s">
        <v>6261</v>
      </c>
      <c r="Q690" t="s">
        <v>6262</v>
      </c>
      <c r="R690" t="s">
        <v>6263</v>
      </c>
      <c r="S690" t="s">
        <v>6264</v>
      </c>
      <c r="Y690" s="6"/>
      <c r="Z690" s="6"/>
      <c r="AA690" s="6"/>
      <c r="AB690" s="6"/>
    </row>
    <row r="691" spans="1:28" hidden="1">
      <c r="A691" s="45" t="s">
        <v>6265</v>
      </c>
      <c r="B691" s="27" t="s">
        <v>6266</v>
      </c>
      <c r="C691">
        <v>2018</v>
      </c>
      <c r="D691" t="s">
        <v>3</v>
      </c>
      <c r="E691" t="s">
        <v>32</v>
      </c>
      <c r="G691" t="s">
        <v>5026</v>
      </c>
      <c r="H691" t="s">
        <v>6267</v>
      </c>
      <c r="I691" t="s">
        <v>6268</v>
      </c>
      <c r="J691" s="36" t="s">
        <v>6269</v>
      </c>
      <c r="K691" t="s">
        <v>6270</v>
      </c>
      <c r="L691" t="s">
        <v>6271</v>
      </c>
      <c r="M691" t="s">
        <v>6272</v>
      </c>
      <c r="N691" t="s">
        <v>6273</v>
      </c>
      <c r="O691" t="s">
        <v>6274</v>
      </c>
      <c r="P691" t="s">
        <v>6275</v>
      </c>
      <c r="Q691" t="s">
        <v>6276</v>
      </c>
    </row>
    <row r="692" spans="1:28" hidden="1">
      <c r="A692" s="45" t="s">
        <v>6277</v>
      </c>
      <c r="B692" s="27" t="s">
        <v>6278</v>
      </c>
      <c r="C692">
        <v>2018</v>
      </c>
      <c r="D692" t="s">
        <v>3</v>
      </c>
      <c r="E692" t="s">
        <v>238</v>
      </c>
      <c r="G692" t="s">
        <v>1025</v>
      </c>
      <c r="H692" t="s">
        <v>12</v>
      </c>
      <c r="I692" t="s">
        <v>6279</v>
      </c>
      <c r="J692" s="36" t="s">
        <v>6280</v>
      </c>
      <c r="K692" t="s">
        <v>6281</v>
      </c>
      <c r="L692" t="s">
        <v>6282</v>
      </c>
      <c r="M692" t="s">
        <v>6283</v>
      </c>
      <c r="N692" t="s">
        <v>6284</v>
      </c>
      <c r="O692" t="s">
        <v>6285</v>
      </c>
      <c r="P692" t="s">
        <v>6286</v>
      </c>
      <c r="Q692" t="s">
        <v>6287</v>
      </c>
      <c r="R692" t="s">
        <v>6288</v>
      </c>
      <c r="S692" t="s">
        <v>6289</v>
      </c>
      <c r="T692" t="s">
        <v>6290</v>
      </c>
      <c r="U692" t="s">
        <v>6291</v>
      </c>
      <c r="Y692" s="7"/>
      <c r="Z692" s="7"/>
      <c r="AA692" s="7"/>
      <c r="AB692" s="7"/>
    </row>
    <row r="693" spans="1:28" hidden="1">
      <c r="A693" s="45" t="s">
        <v>6292</v>
      </c>
      <c r="B693" s="27" t="s">
        <v>6293</v>
      </c>
      <c r="C693">
        <v>2018</v>
      </c>
      <c r="D693" t="s">
        <v>6294</v>
      </c>
      <c r="E693" t="s">
        <v>585</v>
      </c>
      <c r="G693" t="s">
        <v>6295</v>
      </c>
      <c r="H693" t="s">
        <v>6296</v>
      </c>
      <c r="I693" t="s">
        <v>6297</v>
      </c>
      <c r="J693" s="36" t="s">
        <v>6298</v>
      </c>
      <c r="K693" t="s">
        <v>6299</v>
      </c>
      <c r="L693" t="s">
        <v>6300</v>
      </c>
      <c r="M693" t="s">
        <v>6301</v>
      </c>
      <c r="N693" t="s">
        <v>6299</v>
      </c>
      <c r="O693" t="s">
        <v>6302</v>
      </c>
      <c r="P693" t="s">
        <v>6303</v>
      </c>
      <c r="Q693" t="s">
        <v>6304</v>
      </c>
      <c r="R693" t="s">
        <v>6305</v>
      </c>
      <c r="S693" t="s">
        <v>6306</v>
      </c>
      <c r="T693" t="s">
        <v>6307</v>
      </c>
      <c r="U693" t="s">
        <v>6308</v>
      </c>
      <c r="V693" t="s">
        <v>6309</v>
      </c>
      <c r="Y693" s="6"/>
      <c r="Z693" s="6"/>
      <c r="AA693" s="6"/>
      <c r="AB693" s="6"/>
    </row>
    <row r="694" spans="1:28" hidden="1">
      <c r="A694" s="45" t="s">
        <v>6310</v>
      </c>
      <c r="B694" s="27" t="s">
        <v>6311</v>
      </c>
      <c r="C694">
        <v>2018</v>
      </c>
      <c r="D694" t="s">
        <v>3</v>
      </c>
      <c r="E694" t="s">
        <v>53</v>
      </c>
      <c r="H694" t="s">
        <v>6312</v>
      </c>
      <c r="I694" t="s">
        <v>6313</v>
      </c>
      <c r="J694" s="36" t="s">
        <v>6314</v>
      </c>
      <c r="K694" t="s">
        <v>6315</v>
      </c>
      <c r="L694" t="s">
        <v>6316</v>
      </c>
      <c r="M694" t="s">
        <v>6317</v>
      </c>
      <c r="N694" t="s">
        <v>6318</v>
      </c>
      <c r="O694" t="s">
        <v>6319</v>
      </c>
      <c r="P694" t="s">
        <v>6320</v>
      </c>
      <c r="Q694" t="s">
        <v>6321</v>
      </c>
      <c r="R694" t="s">
        <v>6322</v>
      </c>
      <c r="S694" t="s">
        <v>6323</v>
      </c>
      <c r="T694" t="s">
        <v>6324</v>
      </c>
      <c r="Y694" s="6"/>
      <c r="Z694" s="6"/>
      <c r="AA694" s="6"/>
      <c r="AB694" s="6"/>
    </row>
    <row r="695" spans="1:28" hidden="1">
      <c r="A695" s="45" t="s">
        <v>6325</v>
      </c>
      <c r="B695" s="27" t="s">
        <v>6326</v>
      </c>
      <c r="C695">
        <v>2018</v>
      </c>
      <c r="D695" t="s">
        <v>3</v>
      </c>
      <c r="E695" t="s">
        <v>1010</v>
      </c>
      <c r="G695" t="s">
        <v>6327</v>
      </c>
      <c r="H695" t="s">
        <v>6328</v>
      </c>
      <c r="I695" t="s">
        <v>6329</v>
      </c>
      <c r="J695" s="36" t="s">
        <v>6330</v>
      </c>
      <c r="K695" t="s">
        <v>6331</v>
      </c>
      <c r="L695" t="s">
        <v>6332</v>
      </c>
      <c r="M695" t="s">
        <v>6333</v>
      </c>
      <c r="N695" t="s">
        <v>6334</v>
      </c>
      <c r="O695" t="s">
        <v>6335</v>
      </c>
      <c r="P695" t="s">
        <v>6336</v>
      </c>
      <c r="Y695" s="6"/>
      <c r="Z695" s="6"/>
      <c r="AA695" s="6"/>
      <c r="AB695" s="6"/>
    </row>
    <row r="696" spans="1:28" hidden="1">
      <c r="A696" s="45" t="s">
        <v>6337</v>
      </c>
      <c r="B696" s="27" t="s">
        <v>6338</v>
      </c>
      <c r="C696">
        <v>2018</v>
      </c>
      <c r="D696" t="s">
        <v>170</v>
      </c>
      <c r="E696" t="s">
        <v>1010</v>
      </c>
      <c r="G696" t="s">
        <v>273</v>
      </c>
      <c r="H696" t="s">
        <v>6339</v>
      </c>
      <c r="I696" t="s">
        <v>6340</v>
      </c>
      <c r="J696" s="36" t="s">
        <v>6341</v>
      </c>
      <c r="K696" t="s">
        <v>6342</v>
      </c>
      <c r="L696" t="s">
        <v>6343</v>
      </c>
      <c r="M696" t="s">
        <v>6344</v>
      </c>
      <c r="N696" t="s">
        <v>6345</v>
      </c>
      <c r="O696" t="s">
        <v>6346</v>
      </c>
      <c r="P696" t="s">
        <v>6347</v>
      </c>
      <c r="Q696" t="s">
        <v>6348</v>
      </c>
      <c r="R696" t="s">
        <v>6349</v>
      </c>
      <c r="Y696" s="6"/>
      <c r="Z696" s="6"/>
      <c r="AA696" s="6"/>
      <c r="AB696" s="6"/>
    </row>
    <row r="697" spans="1:28" hidden="1">
      <c r="A697" s="45" t="s">
        <v>6350</v>
      </c>
      <c r="B697" s="27" t="s">
        <v>6351</v>
      </c>
      <c r="C697">
        <v>2018</v>
      </c>
      <c r="D697" t="s">
        <v>1988</v>
      </c>
      <c r="E697" t="s">
        <v>2978</v>
      </c>
      <c r="G697" t="s">
        <v>193</v>
      </c>
      <c r="H697" t="s">
        <v>193</v>
      </c>
      <c r="I697" t="s">
        <v>4295</v>
      </c>
      <c r="J697" s="36" t="s">
        <v>6352</v>
      </c>
      <c r="K697" t="s">
        <v>6353</v>
      </c>
      <c r="L697" t="s">
        <v>6354</v>
      </c>
      <c r="M697" t="s">
        <v>6355</v>
      </c>
      <c r="N697" t="s">
        <v>6356</v>
      </c>
      <c r="O697" t="s">
        <v>6357</v>
      </c>
      <c r="P697" t="s">
        <v>6358</v>
      </c>
      <c r="Q697" t="s">
        <v>6359</v>
      </c>
      <c r="R697" t="s">
        <v>6360</v>
      </c>
      <c r="Y697" s="6"/>
      <c r="Z697" s="6"/>
      <c r="AA697" s="6"/>
      <c r="AB697" s="6"/>
    </row>
    <row r="698" spans="1:28" hidden="1">
      <c r="A698" s="45" t="s">
        <v>6361</v>
      </c>
      <c r="B698" s="27" t="s">
        <v>6362</v>
      </c>
      <c r="C698">
        <v>2018</v>
      </c>
      <c r="D698" t="s">
        <v>3</v>
      </c>
      <c r="E698" t="s">
        <v>251</v>
      </c>
      <c r="G698" t="s">
        <v>1337</v>
      </c>
      <c r="H698" t="s">
        <v>6363</v>
      </c>
      <c r="I698" t="s">
        <v>6364</v>
      </c>
      <c r="J698" s="36" t="str">
        <f>HYPERLINK("https://www.typeinvestigations.org/blog/2019/07/12/ibm-withdraws-video-analytics-surveillance-product-following-media-scrutiny/","https://www.typeinvestigations.org/blog/2019/07/12/ibm-withdraws-video-analytics-surveillance-product-following-media-scrutiny/")</f>
        <v>https://www.typeinvestigations.org/blog/2019/07/12/ibm-withdraws-video-analytics-surveillance-product-following-media-scrutiny/</v>
      </c>
      <c r="K698" t="s">
        <v>6365</v>
      </c>
      <c r="L698" t="s">
        <v>6366</v>
      </c>
      <c r="M698" t="s">
        <v>6367</v>
      </c>
      <c r="N698" t="s">
        <v>6368</v>
      </c>
      <c r="O698" t="s">
        <v>6369</v>
      </c>
      <c r="P698" t="s">
        <v>6370</v>
      </c>
      <c r="Q698" t="s">
        <v>6371</v>
      </c>
      <c r="Y698" s="6"/>
      <c r="Z698" s="6"/>
      <c r="AA698" s="6"/>
      <c r="AB698" s="6"/>
    </row>
    <row r="699" spans="1:28" hidden="1">
      <c r="A699" s="45" t="s">
        <v>6372</v>
      </c>
      <c r="B699" s="27" t="s">
        <v>6373</v>
      </c>
      <c r="C699">
        <v>2018</v>
      </c>
      <c r="D699" t="s">
        <v>177</v>
      </c>
      <c r="E699" t="s">
        <v>251</v>
      </c>
      <c r="G699" t="s">
        <v>6374</v>
      </c>
      <c r="H699" t="s">
        <v>6375</v>
      </c>
      <c r="I699" t="s">
        <v>6376</v>
      </c>
      <c r="J699" s="36" t="s">
        <v>6377</v>
      </c>
      <c r="K699" t="s">
        <v>6378</v>
      </c>
      <c r="L699" t="s">
        <v>6379</v>
      </c>
      <c r="M699" t="s">
        <v>6380</v>
      </c>
      <c r="N699" t="s">
        <v>6381</v>
      </c>
      <c r="O699" t="s">
        <v>6382</v>
      </c>
      <c r="P699" t="s">
        <v>6383</v>
      </c>
      <c r="Q699" t="s">
        <v>6384</v>
      </c>
      <c r="R699" t="s">
        <v>6385</v>
      </c>
      <c r="S699" t="s">
        <v>6386</v>
      </c>
      <c r="Y699" s="6"/>
      <c r="Z699" s="6"/>
      <c r="AA699" s="6"/>
      <c r="AB699" s="6"/>
    </row>
    <row r="700" spans="1:28">
      <c r="A700" s="45" t="s">
        <v>6387</v>
      </c>
      <c r="B700" s="32" t="s">
        <v>6388</v>
      </c>
      <c r="C700">
        <v>2018</v>
      </c>
      <c r="D700" t="s">
        <v>177</v>
      </c>
      <c r="E700" t="s">
        <v>251</v>
      </c>
      <c r="G700" t="s">
        <v>813</v>
      </c>
      <c r="H700" t="s">
        <v>813</v>
      </c>
      <c r="I700" t="s">
        <v>6389</v>
      </c>
      <c r="J700" s="36" t="s">
        <v>6390</v>
      </c>
      <c r="Y700" s="6"/>
      <c r="Z700" s="6"/>
      <c r="AA700" s="6"/>
      <c r="AB700" s="6"/>
    </row>
    <row r="701" spans="1:28" hidden="1">
      <c r="A701" s="45" t="s">
        <v>6391</v>
      </c>
      <c r="B701" s="27" t="s">
        <v>6392</v>
      </c>
      <c r="C701">
        <v>2018</v>
      </c>
      <c r="D701" t="s">
        <v>170</v>
      </c>
      <c r="E701" t="s">
        <v>251</v>
      </c>
      <c r="G701" t="s">
        <v>6393</v>
      </c>
      <c r="H701" t="s">
        <v>6394</v>
      </c>
      <c r="I701" t="s">
        <v>6395</v>
      </c>
      <c r="J701" s="36" t="s">
        <v>6396</v>
      </c>
      <c r="K701" t="s">
        <v>6397</v>
      </c>
      <c r="L701" t="s">
        <v>6341</v>
      </c>
      <c r="M701" t="s">
        <v>6398</v>
      </c>
      <c r="N701" t="s">
        <v>6399</v>
      </c>
      <c r="O701" t="s">
        <v>6400</v>
      </c>
      <c r="P701" t="s">
        <v>6401</v>
      </c>
      <c r="Q701" t="s">
        <v>6402</v>
      </c>
      <c r="R701" t="s">
        <v>6403</v>
      </c>
      <c r="Y701" s="6"/>
      <c r="Z701" s="6"/>
      <c r="AA701" s="6"/>
      <c r="AB701" s="6"/>
    </row>
    <row r="702" spans="1:28" hidden="1">
      <c r="A702" s="45" t="s">
        <v>6404</v>
      </c>
      <c r="B702" s="27" t="s">
        <v>6405</v>
      </c>
      <c r="C702">
        <v>2018</v>
      </c>
      <c r="D702" t="s">
        <v>170</v>
      </c>
      <c r="E702" t="s">
        <v>213</v>
      </c>
      <c r="G702" t="s">
        <v>5229</v>
      </c>
      <c r="H702" t="s">
        <v>6406</v>
      </c>
      <c r="I702" t="s">
        <v>5786</v>
      </c>
      <c r="J702" s="36" t="s">
        <v>6407</v>
      </c>
      <c r="K702" t="s">
        <v>6408</v>
      </c>
      <c r="L702" t="s">
        <v>6409</v>
      </c>
      <c r="M702" t="s">
        <v>6410</v>
      </c>
      <c r="N702" t="s">
        <v>6411</v>
      </c>
      <c r="O702" t="s">
        <v>6412</v>
      </c>
      <c r="P702" t="s">
        <v>6413</v>
      </c>
      <c r="Q702" t="s">
        <v>6414</v>
      </c>
      <c r="Y702" s="6"/>
      <c r="Z702" s="6"/>
      <c r="AA702" s="6"/>
      <c r="AB702" s="6"/>
    </row>
    <row r="703" spans="1:28" hidden="1">
      <c r="A703" s="45" t="s">
        <v>6415</v>
      </c>
      <c r="B703" s="27" t="s">
        <v>6416</v>
      </c>
      <c r="C703">
        <v>2018</v>
      </c>
      <c r="D703" t="s">
        <v>170</v>
      </c>
      <c r="E703" t="s">
        <v>213</v>
      </c>
      <c r="G703" t="s">
        <v>273</v>
      </c>
      <c r="H703" t="s">
        <v>6198</v>
      </c>
      <c r="I703" t="s">
        <v>5786</v>
      </c>
      <c r="J703" s="36" t="s">
        <v>6417</v>
      </c>
      <c r="K703" t="s">
        <v>6418</v>
      </c>
      <c r="L703" t="s">
        <v>6419</v>
      </c>
      <c r="M703" t="s">
        <v>6420</v>
      </c>
      <c r="N703" t="s">
        <v>6421</v>
      </c>
      <c r="O703" t="s">
        <v>6422</v>
      </c>
      <c r="P703" t="s">
        <v>6423</v>
      </c>
      <c r="Q703" t="s">
        <v>6424</v>
      </c>
      <c r="R703" t="s">
        <v>6425</v>
      </c>
      <c r="Y703" s="6"/>
      <c r="Z703" s="6"/>
      <c r="AA703" s="6"/>
      <c r="AB703" s="6"/>
    </row>
    <row r="704" spans="1:28" hidden="1">
      <c r="A704" s="45" t="s">
        <v>6426</v>
      </c>
      <c r="B704" s="27" t="s">
        <v>6427</v>
      </c>
      <c r="C704">
        <v>2018</v>
      </c>
      <c r="D704" t="s">
        <v>170</v>
      </c>
      <c r="E704" t="s">
        <v>6428</v>
      </c>
      <c r="G704" t="s">
        <v>691</v>
      </c>
      <c r="H704" t="s">
        <v>6429</v>
      </c>
      <c r="I704" t="s">
        <v>6430</v>
      </c>
      <c r="J704" s="36" t="s">
        <v>6431</v>
      </c>
      <c r="K704" t="s">
        <v>6432</v>
      </c>
      <c r="L704" t="s">
        <v>6433</v>
      </c>
      <c r="M704" t="s">
        <v>6434</v>
      </c>
      <c r="N704" t="s">
        <v>6435</v>
      </c>
      <c r="O704" t="s">
        <v>6436</v>
      </c>
      <c r="P704" t="s">
        <v>6437</v>
      </c>
      <c r="Q704" t="s">
        <v>6438</v>
      </c>
      <c r="Y704" s="6"/>
      <c r="Z704" s="6"/>
      <c r="AA704" s="6"/>
      <c r="AB704" s="6"/>
    </row>
    <row r="705" spans="1:28" hidden="1">
      <c r="A705" s="45" t="s">
        <v>6439</v>
      </c>
      <c r="B705" s="27" t="s">
        <v>6440</v>
      </c>
      <c r="C705">
        <v>2018</v>
      </c>
      <c r="D705" t="s">
        <v>3</v>
      </c>
      <c r="E705" t="s">
        <v>691</v>
      </c>
      <c r="G705" t="s">
        <v>6441</v>
      </c>
      <c r="H705" t="s">
        <v>6441</v>
      </c>
      <c r="I705" t="s">
        <v>6442</v>
      </c>
      <c r="J705" s="36" t="s">
        <v>6443</v>
      </c>
      <c r="K705" t="s">
        <v>6444</v>
      </c>
      <c r="L705" t="s">
        <v>6445</v>
      </c>
      <c r="M705" t="s">
        <v>6446</v>
      </c>
      <c r="N705" t="s">
        <v>6447</v>
      </c>
      <c r="O705" t="s">
        <v>6448</v>
      </c>
      <c r="P705" t="s">
        <v>6449</v>
      </c>
      <c r="Q705" t="s">
        <v>6450</v>
      </c>
      <c r="R705" t="s">
        <v>6451</v>
      </c>
      <c r="S705" t="s">
        <v>6452</v>
      </c>
      <c r="Y705" s="6"/>
      <c r="Z705" s="6"/>
      <c r="AA705" s="6"/>
      <c r="AB705" s="6"/>
    </row>
    <row r="706" spans="1:28" hidden="1">
      <c r="A706" s="45" t="s">
        <v>6453</v>
      </c>
      <c r="B706" s="27" t="s">
        <v>6454</v>
      </c>
      <c r="C706">
        <v>2018</v>
      </c>
      <c r="D706" t="s">
        <v>177</v>
      </c>
      <c r="E706" t="s">
        <v>785</v>
      </c>
      <c r="G706" t="s">
        <v>6455</v>
      </c>
      <c r="H706" t="s">
        <v>6455</v>
      </c>
      <c r="I706" t="s">
        <v>6456</v>
      </c>
      <c r="J706" s="36" t="s">
        <v>6457</v>
      </c>
      <c r="K706" t="s">
        <v>6457</v>
      </c>
      <c r="L706" t="s">
        <v>6458</v>
      </c>
      <c r="M706" t="s">
        <v>6459</v>
      </c>
      <c r="N706" t="s">
        <v>6460</v>
      </c>
      <c r="O706" t="s">
        <v>6461</v>
      </c>
      <c r="P706" t="s">
        <v>6462</v>
      </c>
      <c r="Q706" t="s">
        <v>6463</v>
      </c>
      <c r="R706" t="s">
        <v>6464</v>
      </c>
      <c r="S706" t="s">
        <v>6465</v>
      </c>
      <c r="T706" t="s">
        <v>6457</v>
      </c>
      <c r="U706" t="s">
        <v>6466</v>
      </c>
      <c r="V706" t="s">
        <v>6467</v>
      </c>
      <c r="W706" t="s">
        <v>6468</v>
      </c>
      <c r="Y706" s="6"/>
      <c r="Z706" s="6"/>
      <c r="AA706" s="6"/>
      <c r="AB706" s="6"/>
    </row>
    <row r="707" spans="1:28" hidden="1">
      <c r="A707" s="45" t="s">
        <v>6469</v>
      </c>
      <c r="B707" s="27" t="s">
        <v>6470</v>
      </c>
      <c r="C707">
        <v>2018</v>
      </c>
      <c r="D707" t="s">
        <v>3</v>
      </c>
      <c r="E707" t="s">
        <v>785</v>
      </c>
      <c r="G707" t="s">
        <v>6471</v>
      </c>
      <c r="H707" t="s">
        <v>6472</v>
      </c>
      <c r="I707" t="s">
        <v>6473</v>
      </c>
      <c r="J707" s="36" t="s">
        <v>6474</v>
      </c>
      <c r="K707" t="s">
        <v>6475</v>
      </c>
      <c r="L707" t="s">
        <v>6476</v>
      </c>
      <c r="M707" t="s">
        <v>6477</v>
      </c>
      <c r="N707" t="s">
        <v>6478</v>
      </c>
      <c r="O707" t="s">
        <v>6479</v>
      </c>
      <c r="P707" t="s">
        <v>6480</v>
      </c>
      <c r="Q707" t="s">
        <v>6481</v>
      </c>
      <c r="R707" t="s">
        <v>6482</v>
      </c>
      <c r="S707" t="s">
        <v>6483</v>
      </c>
      <c r="T707" t="s">
        <v>6484</v>
      </c>
      <c r="Y707" s="6"/>
      <c r="Z707" s="6"/>
      <c r="AA707" s="6"/>
      <c r="AB707" s="6"/>
    </row>
    <row r="708" spans="1:28" hidden="1">
      <c r="A708" s="45" t="s">
        <v>6485</v>
      </c>
      <c r="B708" s="27" t="s">
        <v>6486</v>
      </c>
      <c r="C708">
        <v>2018</v>
      </c>
      <c r="D708" t="s">
        <v>596</v>
      </c>
      <c r="E708" t="s">
        <v>785</v>
      </c>
      <c r="G708" t="s">
        <v>6487</v>
      </c>
      <c r="H708" t="s">
        <v>6488</v>
      </c>
      <c r="I708" t="s">
        <v>6489</v>
      </c>
      <c r="J708" s="36" t="s">
        <v>6490</v>
      </c>
      <c r="K708" t="s">
        <v>6491</v>
      </c>
      <c r="L708" t="s">
        <v>6492</v>
      </c>
      <c r="M708" t="s">
        <v>6493</v>
      </c>
      <c r="N708" t="s">
        <v>6494</v>
      </c>
      <c r="O708" t="s">
        <v>6495</v>
      </c>
      <c r="Y708" s="6"/>
      <c r="Z708" s="6"/>
      <c r="AA708" s="6"/>
      <c r="AB708" s="6"/>
    </row>
    <row r="709" spans="1:28" hidden="1">
      <c r="A709" s="45" t="s">
        <v>6496</v>
      </c>
      <c r="B709" s="27" t="s">
        <v>6497</v>
      </c>
      <c r="C709">
        <v>2018</v>
      </c>
      <c r="D709" t="s">
        <v>170</v>
      </c>
      <c r="E709" t="s">
        <v>6498</v>
      </c>
      <c r="G709" t="s">
        <v>6499</v>
      </c>
      <c r="H709" t="s">
        <v>273</v>
      </c>
      <c r="I709" t="s">
        <v>6500</v>
      </c>
      <c r="J709" s="36" t="s">
        <v>6501</v>
      </c>
      <c r="K709" t="s">
        <v>6502</v>
      </c>
      <c r="L709" t="s">
        <v>6503</v>
      </c>
      <c r="M709" t="s">
        <v>6504</v>
      </c>
      <c r="N709" t="s">
        <v>6505</v>
      </c>
      <c r="O709" t="s">
        <v>6506</v>
      </c>
      <c r="P709" t="s">
        <v>6507</v>
      </c>
      <c r="Y709" s="6"/>
      <c r="Z709" s="6"/>
      <c r="AA709" s="6"/>
      <c r="AB709" s="6"/>
    </row>
    <row r="710" spans="1:28" hidden="1">
      <c r="A710" s="45" t="s">
        <v>6508</v>
      </c>
      <c r="B710" s="27" t="s">
        <v>6509</v>
      </c>
      <c r="C710">
        <v>2018</v>
      </c>
      <c r="D710" t="s">
        <v>170</v>
      </c>
      <c r="E710" t="s">
        <v>302</v>
      </c>
      <c r="G710" t="s">
        <v>6510</v>
      </c>
      <c r="H710" t="s">
        <v>6511</v>
      </c>
      <c r="I710" t="s">
        <v>3608</v>
      </c>
      <c r="J710" s="36" t="s">
        <v>6512</v>
      </c>
      <c r="K710" t="s">
        <v>5537</v>
      </c>
      <c r="L710" t="s">
        <v>6513</v>
      </c>
      <c r="M710" t="s">
        <v>6514</v>
      </c>
      <c r="N710" t="s">
        <v>6515</v>
      </c>
      <c r="O710" t="s">
        <v>6516</v>
      </c>
      <c r="P710" t="s">
        <v>6517</v>
      </c>
      <c r="Q710" t="s">
        <v>6518</v>
      </c>
      <c r="R710" t="s">
        <v>6519</v>
      </c>
      <c r="S710" t="s">
        <v>6520</v>
      </c>
      <c r="Y710" s="6"/>
      <c r="Z710" s="6"/>
      <c r="AA710" s="6"/>
      <c r="AB710" s="6"/>
    </row>
    <row r="711" spans="1:28" hidden="1">
      <c r="A711" s="45" t="s">
        <v>6521</v>
      </c>
      <c r="B711" s="27" t="s">
        <v>6522</v>
      </c>
      <c r="C711">
        <v>2018</v>
      </c>
      <c r="D711" t="s">
        <v>3</v>
      </c>
      <c r="E711" t="s">
        <v>302</v>
      </c>
      <c r="G711" t="s">
        <v>273</v>
      </c>
      <c r="H711" t="s">
        <v>274</v>
      </c>
      <c r="I711" t="s">
        <v>3620</v>
      </c>
      <c r="J711" s="36" t="s">
        <v>6523</v>
      </c>
      <c r="K711" t="s">
        <v>6524</v>
      </c>
      <c r="L711" t="s">
        <v>6525</v>
      </c>
      <c r="M711" t="s">
        <v>6526</v>
      </c>
      <c r="N711" t="s">
        <v>6527</v>
      </c>
      <c r="O711" t="s">
        <v>6528</v>
      </c>
      <c r="P711" t="s">
        <v>6529</v>
      </c>
      <c r="Y711" s="6"/>
      <c r="Z711" s="6"/>
      <c r="AA711" s="6"/>
      <c r="AB711" s="6"/>
    </row>
    <row r="712" spans="1:28" hidden="1">
      <c r="A712" s="45" t="s">
        <v>6530</v>
      </c>
      <c r="B712" s="27" t="s">
        <v>6531</v>
      </c>
      <c r="C712">
        <v>2018</v>
      </c>
      <c r="D712" t="s">
        <v>3</v>
      </c>
      <c r="E712" t="s">
        <v>302</v>
      </c>
      <c r="G712" t="s">
        <v>6532</v>
      </c>
      <c r="H712" t="s">
        <v>6532</v>
      </c>
      <c r="I712" t="s">
        <v>6533</v>
      </c>
      <c r="J712" s="36" t="s">
        <v>6534</v>
      </c>
      <c r="K712" t="s">
        <v>6535</v>
      </c>
      <c r="L712" t="s">
        <v>6536</v>
      </c>
      <c r="M712" t="s">
        <v>6537</v>
      </c>
      <c r="N712" t="s">
        <v>6538</v>
      </c>
      <c r="O712" t="s">
        <v>6539</v>
      </c>
      <c r="P712" t="s">
        <v>6540</v>
      </c>
      <c r="Q712" t="s">
        <v>6541</v>
      </c>
      <c r="R712" t="s">
        <v>6542</v>
      </c>
      <c r="S712" t="s">
        <v>6543</v>
      </c>
      <c r="Y712" s="6"/>
      <c r="Z712" s="6"/>
      <c r="AA712" s="6"/>
      <c r="AB712" s="6"/>
    </row>
    <row r="713" spans="1:28" hidden="1">
      <c r="A713" s="45" t="s">
        <v>6544</v>
      </c>
      <c r="B713" s="27" t="s">
        <v>6545</v>
      </c>
      <c r="C713">
        <v>2018</v>
      </c>
      <c r="D713" t="s">
        <v>6546</v>
      </c>
      <c r="E713" t="s">
        <v>302</v>
      </c>
      <c r="G713" t="s">
        <v>6547</v>
      </c>
      <c r="H713" t="s">
        <v>6548</v>
      </c>
      <c r="I713" t="s">
        <v>4214</v>
      </c>
      <c r="J713" s="36" t="s">
        <v>6549</v>
      </c>
      <c r="K713" t="s">
        <v>6550</v>
      </c>
      <c r="L713" t="s">
        <v>6551</v>
      </c>
      <c r="M713" t="s">
        <v>6552</v>
      </c>
      <c r="N713" t="s">
        <v>6553</v>
      </c>
      <c r="O713" t="s">
        <v>6554</v>
      </c>
      <c r="P713" t="s">
        <v>6555</v>
      </c>
      <c r="Q713" t="s">
        <v>6556</v>
      </c>
      <c r="R713" t="s">
        <v>6557</v>
      </c>
      <c r="S713" t="s">
        <v>6558</v>
      </c>
      <c r="Y713" s="6"/>
      <c r="Z713" s="6"/>
      <c r="AA713" s="6"/>
      <c r="AB713" s="6"/>
    </row>
    <row r="714" spans="1:28" hidden="1">
      <c r="A714" s="45" t="s">
        <v>6559</v>
      </c>
      <c r="B714" s="27" t="s">
        <v>6560</v>
      </c>
      <c r="C714">
        <v>2018</v>
      </c>
      <c r="D714" t="s">
        <v>461</v>
      </c>
      <c r="E714" t="s">
        <v>302</v>
      </c>
      <c r="G714" t="s">
        <v>273</v>
      </c>
      <c r="H714" t="s">
        <v>274</v>
      </c>
      <c r="I714" t="s">
        <v>6561</v>
      </c>
      <c r="J714" s="36" t="str">
        <f>HYPERLINK("https://www.nytimes.com/2018/05/22/opinion/india-journalists-slut-shaming-rape.html","https://www.nytimes.com/2018/05/22/opinion/india-journalists-slut-shaming-rape.html")</f>
        <v>https://www.nytimes.com/2018/05/22/opinion/india-journalists-slut-shaming-rape.html</v>
      </c>
      <c r="K714" t="s">
        <v>6562</v>
      </c>
      <c r="L714" t="s">
        <v>6563</v>
      </c>
      <c r="M714" t="s">
        <v>6564</v>
      </c>
      <c r="N714" t="s">
        <v>6565</v>
      </c>
      <c r="O714" t="s">
        <v>6566</v>
      </c>
      <c r="P714" t="s">
        <v>6567</v>
      </c>
      <c r="Q714" t="s">
        <v>6568</v>
      </c>
      <c r="Y714" s="6"/>
      <c r="Z714" s="6"/>
      <c r="AA714" s="6"/>
      <c r="AB714" s="6"/>
    </row>
    <row r="715" spans="1:28" hidden="1">
      <c r="A715" s="45" t="s">
        <v>6569</v>
      </c>
      <c r="B715" s="27" t="s">
        <v>6570</v>
      </c>
      <c r="C715">
        <v>2018</v>
      </c>
      <c r="D715" t="s">
        <v>3</v>
      </c>
      <c r="E715" t="s">
        <v>302</v>
      </c>
      <c r="G715" t="s">
        <v>273</v>
      </c>
      <c r="H715" t="s">
        <v>274</v>
      </c>
      <c r="I715" t="s">
        <v>6571</v>
      </c>
      <c r="J715" s="36" t="str">
        <f>HYPERLINK("https://www.washingtonpost.com/technology/2018/12/31/scarlett-johansson-fake-ai-generated-sex-videos-nothing-can-stop-someone-cutting-pasting-my-image/","https://www.washingtonpost.com/technology/2018/12/31/scarlett-johansson-fake-ai-generated-sex-videos-nothing-can-stop-someone-cutting-pasting-my-image/")</f>
        <v>https://www.washingtonpost.com/technology/2018/12/31/scarlett-johansson-fake-ai-generated-sex-videos-nothing-can-stop-someone-cutting-pasting-my-image/</v>
      </c>
      <c r="K715" t="s">
        <v>6572</v>
      </c>
      <c r="L715" t="s">
        <v>6573</v>
      </c>
      <c r="M715" t="s">
        <v>6574</v>
      </c>
      <c r="N715" t="s">
        <v>6575</v>
      </c>
      <c r="O715" t="s">
        <v>6576</v>
      </c>
      <c r="P715" t="s">
        <v>6577</v>
      </c>
      <c r="Q715" t="s">
        <v>6578</v>
      </c>
      <c r="R715" t="s">
        <v>6579</v>
      </c>
      <c r="Y715" s="6"/>
      <c r="Z715" s="6"/>
      <c r="AA715" s="6"/>
      <c r="AB715" s="6"/>
    </row>
    <row r="716" spans="1:28" hidden="1">
      <c r="A716" s="45" t="s">
        <v>6580</v>
      </c>
      <c r="B716" s="27" t="s">
        <v>6581</v>
      </c>
      <c r="C716">
        <v>2018</v>
      </c>
      <c r="D716" t="s">
        <v>3</v>
      </c>
      <c r="E716" t="s">
        <v>302</v>
      </c>
      <c r="G716" t="s">
        <v>273</v>
      </c>
      <c r="H716" t="s">
        <v>274</v>
      </c>
      <c r="I716" t="s">
        <v>6582</v>
      </c>
      <c r="J716" s="36" t="s">
        <v>6583</v>
      </c>
      <c r="K716" t="s">
        <v>6584</v>
      </c>
      <c r="L716" t="s">
        <v>6585</v>
      </c>
      <c r="M716" t="s">
        <v>6586</v>
      </c>
      <c r="N716" t="s">
        <v>6587</v>
      </c>
      <c r="O716" t="s">
        <v>6588</v>
      </c>
      <c r="P716" t="s">
        <v>6543</v>
      </c>
      <c r="Y716" s="7"/>
      <c r="Z716" s="7"/>
      <c r="AA716" s="7"/>
      <c r="AB716" s="7"/>
    </row>
    <row r="717" spans="1:28" hidden="1">
      <c r="A717" s="45" t="s">
        <v>6589</v>
      </c>
      <c r="B717" s="27" t="s">
        <v>6590</v>
      </c>
      <c r="C717">
        <v>2018</v>
      </c>
      <c r="D717" t="s">
        <v>2156</v>
      </c>
      <c r="E717" t="s">
        <v>245</v>
      </c>
      <c r="G717" t="s">
        <v>6591</v>
      </c>
      <c r="H717" t="s">
        <v>6591</v>
      </c>
      <c r="I717" t="s">
        <v>6592</v>
      </c>
      <c r="J717" s="36" t="s">
        <v>6593</v>
      </c>
      <c r="K717" t="s">
        <v>3650</v>
      </c>
      <c r="L717" t="s">
        <v>6594</v>
      </c>
      <c r="M717" t="s">
        <v>6595</v>
      </c>
      <c r="N717" t="s">
        <v>6596</v>
      </c>
      <c r="O717" t="s">
        <v>6597</v>
      </c>
      <c r="P717" t="s">
        <v>6598</v>
      </c>
      <c r="Q717" t="s">
        <v>6599</v>
      </c>
      <c r="R717" t="s">
        <v>6600</v>
      </c>
      <c r="Y717" s="6"/>
      <c r="Z717" s="6"/>
      <c r="AA717" s="6"/>
      <c r="AB717" s="6"/>
    </row>
    <row r="718" spans="1:28" hidden="1">
      <c r="A718" s="45" t="s">
        <v>6601</v>
      </c>
      <c r="B718" s="27" t="s">
        <v>6602</v>
      </c>
      <c r="C718">
        <v>2018</v>
      </c>
      <c r="D718" t="s">
        <v>1178</v>
      </c>
      <c r="E718" t="s">
        <v>1131</v>
      </c>
      <c r="G718" t="s">
        <v>6603</v>
      </c>
      <c r="H718" t="s">
        <v>6604</v>
      </c>
      <c r="I718" t="s">
        <v>6605</v>
      </c>
      <c r="J718" s="36" t="s">
        <v>6606</v>
      </c>
      <c r="K718" t="s">
        <v>6607</v>
      </c>
      <c r="L718" t="s">
        <v>6608</v>
      </c>
      <c r="M718" t="s">
        <v>6609</v>
      </c>
      <c r="N718" t="s">
        <v>6610</v>
      </c>
      <c r="O718" t="s">
        <v>6611</v>
      </c>
      <c r="P718" t="s">
        <v>6612</v>
      </c>
      <c r="Q718" t="s">
        <v>6613</v>
      </c>
      <c r="R718" t="s">
        <v>6614</v>
      </c>
      <c r="S718" t="s">
        <v>6615</v>
      </c>
      <c r="T718" t="s">
        <v>6616</v>
      </c>
      <c r="Y718" s="6"/>
      <c r="Z718" s="6"/>
      <c r="AA718" s="6"/>
      <c r="AB718" s="6"/>
    </row>
    <row r="719" spans="1:28" hidden="1">
      <c r="A719" s="45" t="s">
        <v>6617</v>
      </c>
      <c r="B719" s="27" t="s">
        <v>6618</v>
      </c>
      <c r="C719">
        <v>2018</v>
      </c>
      <c r="D719" t="s">
        <v>177</v>
      </c>
      <c r="E719" t="s">
        <v>1131</v>
      </c>
      <c r="G719" t="s">
        <v>6619</v>
      </c>
      <c r="H719" t="s">
        <v>6620</v>
      </c>
      <c r="I719" t="s">
        <v>6621</v>
      </c>
      <c r="J719" s="36" t="s">
        <v>6622</v>
      </c>
      <c r="K719" t="s">
        <v>6623</v>
      </c>
      <c r="L719" t="s">
        <v>6624</v>
      </c>
      <c r="M719" t="s">
        <v>6625</v>
      </c>
      <c r="N719" t="s">
        <v>6626</v>
      </c>
      <c r="O719" t="s">
        <v>6627</v>
      </c>
      <c r="P719" t="s">
        <v>6628</v>
      </c>
      <c r="Q719" t="s">
        <v>6629</v>
      </c>
      <c r="R719" t="s">
        <v>6630</v>
      </c>
      <c r="S719" t="s">
        <v>6631</v>
      </c>
      <c r="T719" t="s">
        <v>6632</v>
      </c>
      <c r="Y719" s="6"/>
      <c r="Z719" s="6"/>
      <c r="AA719" s="6"/>
      <c r="AB719" s="6"/>
    </row>
    <row r="720" spans="1:28" hidden="1">
      <c r="A720" s="45" t="s">
        <v>6633</v>
      </c>
      <c r="B720" s="27" t="s">
        <v>6634</v>
      </c>
      <c r="C720">
        <v>2018</v>
      </c>
      <c r="D720" t="s">
        <v>3</v>
      </c>
      <c r="E720" t="s">
        <v>1131</v>
      </c>
      <c r="G720" t="s">
        <v>396</v>
      </c>
      <c r="H720" t="s">
        <v>396</v>
      </c>
      <c r="I720" t="s">
        <v>6635</v>
      </c>
      <c r="J720" s="36" t="s">
        <v>6636</v>
      </c>
      <c r="K720" t="s">
        <v>6637</v>
      </c>
      <c r="L720" t="s">
        <v>6638</v>
      </c>
      <c r="M720" t="s">
        <v>6639</v>
      </c>
      <c r="N720" t="s">
        <v>6640</v>
      </c>
      <c r="O720" t="s">
        <v>6641</v>
      </c>
      <c r="P720" t="s">
        <v>6642</v>
      </c>
      <c r="Q720" t="s">
        <v>6643</v>
      </c>
      <c r="R720" t="s">
        <v>6644</v>
      </c>
      <c r="Y720" s="7"/>
      <c r="Z720" s="7"/>
      <c r="AA720" s="7"/>
      <c r="AB720" s="7"/>
    </row>
    <row r="721" spans="1:28" hidden="1">
      <c r="A721" s="45" t="s">
        <v>6645</v>
      </c>
      <c r="B721" s="27" t="s">
        <v>6646</v>
      </c>
      <c r="C721">
        <v>2018</v>
      </c>
      <c r="D721" t="s">
        <v>3</v>
      </c>
      <c r="E721" t="s">
        <v>37</v>
      </c>
      <c r="G721" t="s">
        <v>6647</v>
      </c>
      <c r="H721" t="s">
        <v>6647</v>
      </c>
      <c r="I721" t="s">
        <v>6648</v>
      </c>
      <c r="J721" s="36" t="s">
        <v>6649</v>
      </c>
      <c r="K721" t="s">
        <v>6650</v>
      </c>
      <c r="L721" t="s">
        <v>6651</v>
      </c>
      <c r="M721" t="s">
        <v>6652</v>
      </c>
      <c r="N721" t="s">
        <v>6653</v>
      </c>
      <c r="O721" t="s">
        <v>6654</v>
      </c>
      <c r="P721" t="s">
        <v>6655</v>
      </c>
      <c r="Q721" t="s">
        <v>6651</v>
      </c>
      <c r="R721" t="s">
        <v>6656</v>
      </c>
      <c r="S721" t="s">
        <v>6657</v>
      </c>
      <c r="T721" t="s">
        <v>6658</v>
      </c>
      <c r="Y721" s="6"/>
      <c r="Z721" s="6"/>
      <c r="AA721" s="6"/>
      <c r="AB721" s="6"/>
    </row>
    <row r="722" spans="1:28" hidden="1">
      <c r="A722" s="45" t="s">
        <v>6659</v>
      </c>
      <c r="B722" s="27" t="s">
        <v>6660</v>
      </c>
      <c r="C722">
        <v>2018</v>
      </c>
      <c r="D722" t="s">
        <v>170</v>
      </c>
      <c r="E722" t="s">
        <v>37</v>
      </c>
      <c r="G722" t="s">
        <v>6661</v>
      </c>
      <c r="H722" t="s">
        <v>6661</v>
      </c>
      <c r="I722" t="s">
        <v>6662</v>
      </c>
      <c r="J722" s="36" t="s">
        <v>6663</v>
      </c>
      <c r="K722" t="s">
        <v>6664</v>
      </c>
      <c r="L722" t="s">
        <v>6665</v>
      </c>
      <c r="M722" t="s">
        <v>6666</v>
      </c>
      <c r="N722" t="s">
        <v>6667</v>
      </c>
      <c r="O722" t="s">
        <v>6668</v>
      </c>
      <c r="P722" t="s">
        <v>6669</v>
      </c>
      <c r="Q722" t="s">
        <v>6670</v>
      </c>
      <c r="R722" t="s">
        <v>6671</v>
      </c>
      <c r="Y722" s="6"/>
      <c r="Z722" s="6"/>
      <c r="AA722" s="6"/>
      <c r="AB722" s="6"/>
    </row>
    <row r="723" spans="1:28" hidden="1">
      <c r="A723" s="45" t="s">
        <v>6672</v>
      </c>
      <c r="B723" s="27" t="s">
        <v>6673</v>
      </c>
      <c r="C723">
        <v>2018</v>
      </c>
      <c r="D723" t="s">
        <v>6674</v>
      </c>
      <c r="E723" t="s">
        <v>37</v>
      </c>
      <c r="G723" t="s">
        <v>6675</v>
      </c>
      <c r="H723" t="s">
        <v>6675</v>
      </c>
      <c r="I723" t="s">
        <v>6676</v>
      </c>
      <c r="J723" s="36" t="s">
        <v>6677</v>
      </c>
      <c r="K723" t="s">
        <v>6678</v>
      </c>
      <c r="L723" t="s">
        <v>6679</v>
      </c>
      <c r="M723" t="s">
        <v>6680</v>
      </c>
      <c r="N723" t="s">
        <v>6681</v>
      </c>
      <c r="O723" t="s">
        <v>6682</v>
      </c>
      <c r="P723" t="s">
        <v>6683</v>
      </c>
      <c r="Q723" t="s">
        <v>6684</v>
      </c>
      <c r="R723" t="s">
        <v>6685</v>
      </c>
      <c r="Y723" s="6"/>
      <c r="Z723" s="6"/>
      <c r="AA723" s="6"/>
      <c r="AB723" s="6"/>
    </row>
    <row r="724" spans="1:28" hidden="1">
      <c r="A724" s="45" t="s">
        <v>6686</v>
      </c>
      <c r="B724" s="27" t="s">
        <v>6687</v>
      </c>
      <c r="C724">
        <v>2018</v>
      </c>
      <c r="D724" t="s">
        <v>3</v>
      </c>
      <c r="E724" t="s">
        <v>37</v>
      </c>
      <c r="G724" t="s">
        <v>273</v>
      </c>
      <c r="H724" t="s">
        <v>273</v>
      </c>
      <c r="I724" t="s">
        <v>6688</v>
      </c>
      <c r="J724" s="36" t="s">
        <v>6689</v>
      </c>
      <c r="K724" t="s">
        <v>6690</v>
      </c>
      <c r="L724" t="s">
        <v>6691</v>
      </c>
      <c r="M724" t="s">
        <v>6692</v>
      </c>
      <c r="N724" t="s">
        <v>6693</v>
      </c>
      <c r="O724" t="s">
        <v>6694</v>
      </c>
      <c r="P724" t="s">
        <v>6695</v>
      </c>
      <c r="Q724" t="s">
        <v>6696</v>
      </c>
      <c r="R724" t="s">
        <v>6697</v>
      </c>
      <c r="S724" t="s">
        <v>6698</v>
      </c>
      <c r="Y724" s="6"/>
      <c r="Z724" s="6"/>
      <c r="AA724" s="6"/>
      <c r="AB724" s="6"/>
    </row>
    <row r="725" spans="1:28" hidden="1">
      <c r="A725" s="45" t="s">
        <v>6699</v>
      </c>
      <c r="B725" s="27" t="s">
        <v>6700</v>
      </c>
      <c r="C725">
        <v>2018</v>
      </c>
      <c r="D725" t="s">
        <v>3</v>
      </c>
      <c r="E725" t="s">
        <v>37</v>
      </c>
      <c r="G725" t="s">
        <v>396</v>
      </c>
      <c r="H725" t="s">
        <v>396</v>
      </c>
      <c r="I725" t="s">
        <v>6701</v>
      </c>
      <c r="J725" s="36" t="s">
        <v>6702</v>
      </c>
      <c r="K725" t="s">
        <v>6703</v>
      </c>
      <c r="L725" t="s">
        <v>6704</v>
      </c>
      <c r="M725" t="s">
        <v>6705</v>
      </c>
      <c r="N725" t="s">
        <v>6706</v>
      </c>
      <c r="O725" t="s">
        <v>6707</v>
      </c>
      <c r="P725" t="s">
        <v>6708</v>
      </c>
      <c r="Q725" t="s">
        <v>6709</v>
      </c>
      <c r="R725" t="s">
        <v>6710</v>
      </c>
      <c r="S725" t="s">
        <v>6711</v>
      </c>
      <c r="Y725" s="6"/>
      <c r="Z725" s="6"/>
      <c r="AA725" s="6"/>
      <c r="AB725" s="6"/>
    </row>
    <row r="726" spans="1:28" hidden="1">
      <c r="A726" s="45" t="s">
        <v>6712</v>
      </c>
      <c r="B726" s="27" t="s">
        <v>6713</v>
      </c>
      <c r="C726">
        <v>2018</v>
      </c>
      <c r="D726" t="s">
        <v>453</v>
      </c>
      <c r="E726" t="s">
        <v>37</v>
      </c>
      <c r="G726" t="s">
        <v>396</v>
      </c>
      <c r="H726" t="s">
        <v>396</v>
      </c>
      <c r="I726" t="s">
        <v>492</v>
      </c>
      <c r="J726" s="36" t="s">
        <v>6714</v>
      </c>
      <c r="K726" t="s">
        <v>6715</v>
      </c>
      <c r="L726" t="s">
        <v>6716</v>
      </c>
      <c r="M726" t="s">
        <v>6717</v>
      </c>
      <c r="N726" t="s">
        <v>6718</v>
      </c>
      <c r="O726" t="s">
        <v>6719</v>
      </c>
      <c r="P726" t="s">
        <v>6720</v>
      </c>
      <c r="Q726" t="s">
        <v>6721</v>
      </c>
      <c r="R726" t="s">
        <v>6722</v>
      </c>
      <c r="S726" t="s">
        <v>6723</v>
      </c>
      <c r="T726" t="s">
        <v>6724</v>
      </c>
      <c r="Y726" s="6"/>
      <c r="Z726" s="6"/>
      <c r="AA726" s="6"/>
      <c r="AB726" s="6"/>
    </row>
    <row r="727" spans="1:28" hidden="1">
      <c r="A727" s="45" t="s">
        <v>6725</v>
      </c>
      <c r="B727" s="27" t="s">
        <v>6726</v>
      </c>
      <c r="C727">
        <v>2018</v>
      </c>
      <c r="D727" t="s">
        <v>177</v>
      </c>
      <c r="E727" t="s">
        <v>37</v>
      </c>
      <c r="G727" t="s">
        <v>396</v>
      </c>
      <c r="H727" t="s">
        <v>396</v>
      </c>
      <c r="I727" t="s">
        <v>492</v>
      </c>
      <c r="J727" s="36" t="s">
        <v>6727</v>
      </c>
      <c r="K727" t="s">
        <v>6728</v>
      </c>
      <c r="L727" t="s">
        <v>6729</v>
      </c>
      <c r="M727" t="s">
        <v>6730</v>
      </c>
      <c r="N727" t="s">
        <v>6731</v>
      </c>
      <c r="O727" t="s">
        <v>6732</v>
      </c>
      <c r="P727" t="s">
        <v>6733</v>
      </c>
      <c r="Q727" t="s">
        <v>6734</v>
      </c>
      <c r="Y727" s="6"/>
      <c r="Z727" s="6"/>
      <c r="AA727" s="6"/>
      <c r="AB727" s="6"/>
    </row>
    <row r="728" spans="1:28" hidden="1">
      <c r="A728" s="45" t="s">
        <v>6735</v>
      </c>
      <c r="B728" s="27" t="s">
        <v>6736</v>
      </c>
      <c r="C728">
        <v>2018</v>
      </c>
      <c r="D728" t="s">
        <v>3</v>
      </c>
      <c r="E728" t="s">
        <v>37</v>
      </c>
      <c r="G728" t="s">
        <v>396</v>
      </c>
      <c r="H728" t="s">
        <v>396</v>
      </c>
      <c r="I728" t="s">
        <v>6737</v>
      </c>
      <c r="J728" s="36" t="s">
        <v>6738</v>
      </c>
      <c r="K728" t="s">
        <v>6739</v>
      </c>
      <c r="L728" t="s">
        <v>6740</v>
      </c>
      <c r="M728" t="s">
        <v>6741</v>
      </c>
      <c r="N728" t="s">
        <v>6742</v>
      </c>
      <c r="O728" t="s">
        <v>6743</v>
      </c>
      <c r="Y728" s="7"/>
      <c r="Z728" s="7"/>
      <c r="AA728" s="7"/>
      <c r="AB728" s="7"/>
    </row>
    <row r="729" spans="1:28" hidden="1">
      <c r="A729" s="45" t="s">
        <v>6744</v>
      </c>
      <c r="B729" s="27" t="s">
        <v>6745</v>
      </c>
      <c r="C729">
        <v>2018</v>
      </c>
      <c r="D729" t="s">
        <v>3</v>
      </c>
      <c r="E729" t="s">
        <v>37</v>
      </c>
      <c r="G729" t="s">
        <v>396</v>
      </c>
      <c r="H729" t="s">
        <v>396</v>
      </c>
      <c r="I729" t="s">
        <v>4651</v>
      </c>
      <c r="J729" s="36" t="s">
        <v>6746</v>
      </c>
      <c r="K729" t="s">
        <v>6746</v>
      </c>
      <c r="L729" t="s">
        <v>6747</v>
      </c>
      <c r="M729" t="s">
        <v>6748</v>
      </c>
      <c r="N729" t="s">
        <v>6749</v>
      </c>
      <c r="O729" t="s">
        <v>6750</v>
      </c>
      <c r="P729" t="s">
        <v>6751</v>
      </c>
      <c r="Q729" t="s">
        <v>6752</v>
      </c>
      <c r="R729" t="s">
        <v>6753</v>
      </c>
      <c r="S729" t="s">
        <v>6754</v>
      </c>
      <c r="T729" t="s">
        <v>6755</v>
      </c>
      <c r="U729" t="s">
        <v>6756</v>
      </c>
      <c r="Y729" s="6"/>
      <c r="Z729" s="6"/>
      <c r="AA729" s="6"/>
      <c r="AB729" s="6"/>
    </row>
    <row r="730" spans="1:28" hidden="1">
      <c r="A730" s="45" t="s">
        <v>6757</v>
      </c>
      <c r="B730" s="27" t="s">
        <v>6758</v>
      </c>
      <c r="C730">
        <v>2018</v>
      </c>
      <c r="D730" t="s">
        <v>3</v>
      </c>
      <c r="E730" t="s">
        <v>37</v>
      </c>
      <c r="G730" t="s">
        <v>6759</v>
      </c>
      <c r="H730" t="s">
        <v>396</v>
      </c>
      <c r="I730" t="s">
        <v>6760</v>
      </c>
      <c r="J730" s="36" t="s">
        <v>6761</v>
      </c>
      <c r="K730" t="str">
        <f>HYPERLINK("https://www.theverge.com/2018/6/25/17504154/salesforce-employee-letter-border-protection-ice-immigration-cbp","https://www.theverge.com/2018/6/25/17504154/salesforce-employee-letter-border-protection-ice-immigration-cbp")</f>
        <v>https://www.theverge.com/2018/6/25/17504154/salesforce-employee-letter-border-protection-ice-immigration-cbp</v>
      </c>
      <c r="L730" t="str">
        <f>HYPERLINK("https://en.wikipedia.org/wiki/Amazon_Rekognition","https://en.wikipedia.org/wiki/Amazon_Rekognition")</f>
        <v>https://en.wikipedia.org/wiki/Amazon_Rekognition</v>
      </c>
      <c r="M730" t="s">
        <v>6762</v>
      </c>
      <c r="N730" t="s">
        <v>6763</v>
      </c>
      <c r="O730" t="s">
        <v>6764</v>
      </c>
      <c r="P730" t="s">
        <v>6765</v>
      </c>
      <c r="Q730" t="s">
        <v>6766</v>
      </c>
      <c r="R730" t="s">
        <v>6767</v>
      </c>
      <c r="S730" t="str">
        <f>HYPERLINK("https://gizmodo.com/amazon-workers-demand-jeff-bezos-cancel-face-recognitio-1827037509","https://gizmodo.com/amazon-workers-demand-jeff-bezos-cancel-face-recognitio-1827037509")</f>
        <v>https://gizmodo.com/amazon-workers-demand-jeff-bezos-cancel-face-recognitio-1827037509</v>
      </c>
      <c r="Y730" s="6"/>
      <c r="Z730" s="6"/>
      <c r="AA730" s="6"/>
      <c r="AB730" s="6"/>
    </row>
    <row r="731" spans="1:28" hidden="1">
      <c r="A731" s="45" t="s">
        <v>6768</v>
      </c>
      <c r="B731" s="27" t="s">
        <v>6769</v>
      </c>
      <c r="C731">
        <v>2018</v>
      </c>
      <c r="D731" t="s">
        <v>10</v>
      </c>
      <c r="E731" t="s">
        <v>37</v>
      </c>
      <c r="G731" t="s">
        <v>12</v>
      </c>
      <c r="H731" t="s">
        <v>12</v>
      </c>
      <c r="I731" t="s">
        <v>6770</v>
      </c>
      <c r="J731" s="36" t="s">
        <v>6771</v>
      </c>
      <c r="K731" t="s">
        <v>6772</v>
      </c>
      <c r="L731" t="s">
        <v>6773</v>
      </c>
      <c r="M731" t="s">
        <v>6774</v>
      </c>
      <c r="N731" t="s">
        <v>6775</v>
      </c>
      <c r="O731" t="s">
        <v>6776</v>
      </c>
      <c r="P731" t="s">
        <v>6777</v>
      </c>
      <c r="Q731" t="s">
        <v>6778</v>
      </c>
      <c r="R731" t="s">
        <v>6779</v>
      </c>
      <c r="Y731" s="6"/>
      <c r="Z731" s="6"/>
      <c r="AA731" s="6"/>
      <c r="AB731" s="6"/>
    </row>
    <row r="732" spans="1:28" hidden="1">
      <c r="A732" s="45" t="s">
        <v>6780</v>
      </c>
      <c r="B732" s="27" t="s">
        <v>6781</v>
      </c>
      <c r="C732">
        <v>2018</v>
      </c>
      <c r="D732" t="s">
        <v>3</v>
      </c>
      <c r="E732" t="s">
        <v>37</v>
      </c>
      <c r="G732" t="s">
        <v>12</v>
      </c>
      <c r="H732" t="s">
        <v>12</v>
      </c>
      <c r="I732" t="s">
        <v>6782</v>
      </c>
      <c r="J732" s="36" t="s">
        <v>6783</v>
      </c>
      <c r="K732" t="s">
        <v>6784</v>
      </c>
      <c r="L732" t="s">
        <v>6785</v>
      </c>
      <c r="M732" t="s">
        <v>6786</v>
      </c>
      <c r="N732" t="s">
        <v>6787</v>
      </c>
      <c r="O732" t="s">
        <v>6788</v>
      </c>
      <c r="P732" t="s">
        <v>6789</v>
      </c>
      <c r="Q732" t="s">
        <v>6790</v>
      </c>
      <c r="R732" t="s">
        <v>6791</v>
      </c>
      <c r="S732" t="s">
        <v>6792</v>
      </c>
      <c r="T732" t="s">
        <v>6793</v>
      </c>
      <c r="U732" t="s">
        <v>6794</v>
      </c>
      <c r="Y732" s="6"/>
      <c r="Z732" s="6"/>
      <c r="AA732" s="6"/>
      <c r="AB732" s="6"/>
    </row>
    <row r="733" spans="1:28" hidden="1">
      <c r="A733" s="45" t="s">
        <v>6795</v>
      </c>
      <c r="B733" s="27" t="s">
        <v>6796</v>
      </c>
      <c r="C733">
        <v>2018</v>
      </c>
      <c r="D733" t="s">
        <v>2144</v>
      </c>
      <c r="E733" t="s">
        <v>37</v>
      </c>
      <c r="G733" t="s">
        <v>12</v>
      </c>
      <c r="H733" t="s">
        <v>12</v>
      </c>
      <c r="I733" t="s">
        <v>4513</v>
      </c>
      <c r="J733" s="36" t="s">
        <v>6797</v>
      </c>
      <c r="K733" t="s">
        <v>6798</v>
      </c>
      <c r="L733" t="s">
        <v>6799</v>
      </c>
      <c r="M733" t="s">
        <v>6800</v>
      </c>
      <c r="N733" t="s">
        <v>6801</v>
      </c>
      <c r="O733" t="s">
        <v>6802</v>
      </c>
      <c r="P733" t="s">
        <v>6803</v>
      </c>
      <c r="Q733" t="s">
        <v>6804</v>
      </c>
      <c r="R733" t="s">
        <v>6805</v>
      </c>
      <c r="Y733" s="6"/>
      <c r="Z733" s="6"/>
      <c r="AA733" s="6"/>
      <c r="AB733" s="6"/>
    </row>
    <row r="734" spans="1:28" hidden="1">
      <c r="A734" s="45" t="s">
        <v>6806</v>
      </c>
      <c r="B734" s="27" t="s">
        <v>6807</v>
      </c>
      <c r="C734">
        <v>2018</v>
      </c>
      <c r="D734" t="s">
        <v>3</v>
      </c>
      <c r="E734" t="s">
        <v>37</v>
      </c>
      <c r="F734" t="s">
        <v>6808</v>
      </c>
      <c r="G734" t="s">
        <v>12</v>
      </c>
      <c r="H734" t="s">
        <v>12</v>
      </c>
      <c r="I734" t="s">
        <v>6809</v>
      </c>
      <c r="J734" s="36" t="s">
        <v>6810</v>
      </c>
      <c r="K734" t="s">
        <v>6811</v>
      </c>
      <c r="L734" t="s">
        <v>6812</v>
      </c>
      <c r="M734" t="s">
        <v>6813</v>
      </c>
      <c r="N734" t="s">
        <v>6814</v>
      </c>
      <c r="O734" t="s">
        <v>6815</v>
      </c>
      <c r="P734" t="s">
        <v>6816</v>
      </c>
      <c r="Y734" s="6"/>
      <c r="Z734" s="6"/>
      <c r="AA734" s="6"/>
      <c r="AB734" s="6"/>
    </row>
    <row r="735" spans="1:28" hidden="1">
      <c r="A735" s="45" t="s">
        <v>6817</v>
      </c>
      <c r="B735" s="27" t="s">
        <v>6818</v>
      </c>
      <c r="C735">
        <v>2018</v>
      </c>
      <c r="D735" t="s">
        <v>3</v>
      </c>
      <c r="E735" t="s">
        <v>37</v>
      </c>
      <c r="F735" t="s">
        <v>6808</v>
      </c>
      <c r="G735" t="s">
        <v>12</v>
      </c>
      <c r="H735" t="s">
        <v>12</v>
      </c>
      <c r="I735" t="s">
        <v>6819</v>
      </c>
      <c r="J735" s="36" t="s">
        <v>6820</v>
      </c>
      <c r="K735" t="s">
        <v>6821</v>
      </c>
      <c r="L735" t="s">
        <v>6822</v>
      </c>
      <c r="M735" t="s">
        <v>6823</v>
      </c>
      <c r="N735" t="s">
        <v>6824</v>
      </c>
      <c r="O735" t="s">
        <v>6825</v>
      </c>
      <c r="P735" t="s">
        <v>6826</v>
      </c>
      <c r="Y735" s="6"/>
      <c r="Z735" s="6"/>
      <c r="AA735" s="6"/>
      <c r="AB735" s="6"/>
    </row>
    <row r="736" spans="1:28" hidden="1">
      <c r="A736" s="45" t="s">
        <v>6827</v>
      </c>
      <c r="B736" s="27" t="s">
        <v>6828</v>
      </c>
      <c r="C736">
        <v>2018</v>
      </c>
      <c r="D736" t="s">
        <v>3</v>
      </c>
      <c r="E736" t="s">
        <v>37</v>
      </c>
      <c r="G736" t="s">
        <v>12</v>
      </c>
      <c r="H736" t="s">
        <v>12</v>
      </c>
      <c r="I736" t="s">
        <v>6829</v>
      </c>
      <c r="J736" s="36" t="s">
        <v>6830</v>
      </c>
      <c r="K736" t="s">
        <v>6831</v>
      </c>
      <c r="L736" t="s">
        <v>6832</v>
      </c>
      <c r="M736" t="s">
        <v>6833</v>
      </c>
      <c r="N736" t="s">
        <v>6834</v>
      </c>
      <c r="O736" t="s">
        <v>6835</v>
      </c>
      <c r="P736" t="s">
        <v>6836</v>
      </c>
      <c r="Q736" t="s">
        <v>6837</v>
      </c>
      <c r="R736" t="s">
        <v>6838</v>
      </c>
      <c r="S736" t="s">
        <v>6839</v>
      </c>
      <c r="Y736" s="6"/>
      <c r="Z736" s="6"/>
      <c r="AA736" s="6"/>
      <c r="AB736" s="6"/>
    </row>
    <row r="737" spans="1:28" hidden="1">
      <c r="A737" s="45" t="s">
        <v>6840</v>
      </c>
      <c r="B737" s="27" t="s">
        <v>6841</v>
      </c>
      <c r="C737">
        <v>2018</v>
      </c>
      <c r="D737" t="s">
        <v>6842</v>
      </c>
      <c r="E737" t="s">
        <v>37</v>
      </c>
      <c r="G737" t="s">
        <v>12</v>
      </c>
      <c r="H737" t="s">
        <v>12</v>
      </c>
      <c r="J737" s="36" t="s">
        <v>6843</v>
      </c>
      <c r="K737" t="s">
        <v>6844</v>
      </c>
      <c r="L737" t="s">
        <v>6845</v>
      </c>
      <c r="M737" t="s">
        <v>6846</v>
      </c>
      <c r="N737" t="s">
        <v>6847</v>
      </c>
      <c r="O737" t="s">
        <v>6848</v>
      </c>
      <c r="P737" t="s">
        <v>6849</v>
      </c>
      <c r="Q737" t="s">
        <v>6850</v>
      </c>
      <c r="R737" t="s">
        <v>6851</v>
      </c>
      <c r="S737" t="s">
        <v>6852</v>
      </c>
      <c r="Y737" s="6"/>
      <c r="Z737" s="6"/>
      <c r="AA737" s="6"/>
      <c r="AB737" s="6"/>
    </row>
    <row r="738" spans="1:28" hidden="1">
      <c r="A738" s="45" t="s">
        <v>6853</v>
      </c>
      <c r="B738" s="27" t="s">
        <v>6854</v>
      </c>
      <c r="C738">
        <v>2018</v>
      </c>
      <c r="D738" t="s">
        <v>10</v>
      </c>
      <c r="E738" t="s">
        <v>37</v>
      </c>
      <c r="G738" t="s">
        <v>6855</v>
      </c>
      <c r="H738" t="s">
        <v>193</v>
      </c>
      <c r="J738" s="36" t="s">
        <v>6856</v>
      </c>
      <c r="K738" t="s">
        <v>6857</v>
      </c>
      <c r="L738" t="s">
        <v>6858</v>
      </c>
      <c r="M738" t="s">
        <v>6859</v>
      </c>
      <c r="N738" t="s">
        <v>6860</v>
      </c>
      <c r="O738" t="s">
        <v>6861</v>
      </c>
      <c r="P738" t="s">
        <v>6862</v>
      </c>
      <c r="Q738" t="s">
        <v>6863</v>
      </c>
      <c r="R738" t="s">
        <v>6864</v>
      </c>
      <c r="S738" t="s">
        <v>6865</v>
      </c>
      <c r="T738" t="s">
        <v>6866</v>
      </c>
      <c r="Y738" s="6"/>
      <c r="Z738" s="6"/>
      <c r="AA738" s="6"/>
      <c r="AB738" s="6"/>
    </row>
    <row r="739" spans="1:28" hidden="1">
      <c r="A739" s="45" t="s">
        <v>6867</v>
      </c>
      <c r="B739" s="27" t="s">
        <v>6868</v>
      </c>
      <c r="C739">
        <v>2018</v>
      </c>
      <c r="D739" t="s">
        <v>1988</v>
      </c>
      <c r="E739" t="s">
        <v>37</v>
      </c>
      <c r="F739" t="s">
        <v>192</v>
      </c>
      <c r="G739" t="s">
        <v>193</v>
      </c>
      <c r="H739" t="s">
        <v>193</v>
      </c>
      <c r="J739" s="36" t="s">
        <v>6357</v>
      </c>
      <c r="K739" t="s">
        <v>6869</v>
      </c>
      <c r="L739" t="s">
        <v>6870</v>
      </c>
      <c r="M739" t="s">
        <v>6871</v>
      </c>
      <c r="N739" t="s">
        <v>6354</v>
      </c>
      <c r="O739" t="s">
        <v>6353</v>
      </c>
      <c r="P739" t="s">
        <v>6872</v>
      </c>
      <c r="Y739" s="6"/>
      <c r="Z739" s="6"/>
      <c r="AA739" s="6"/>
      <c r="AB739" s="6"/>
    </row>
    <row r="740" spans="1:28" hidden="1">
      <c r="A740" s="45" t="s">
        <v>6873</v>
      </c>
      <c r="B740" s="27" t="s">
        <v>6874</v>
      </c>
      <c r="C740">
        <v>2018</v>
      </c>
      <c r="D740" t="s">
        <v>6875</v>
      </c>
      <c r="E740" t="s">
        <v>37</v>
      </c>
      <c r="F740" t="s">
        <v>192</v>
      </c>
      <c r="G740" t="s">
        <v>193</v>
      </c>
      <c r="H740" t="s">
        <v>193</v>
      </c>
      <c r="J740" s="36" t="s">
        <v>6876</v>
      </c>
      <c r="K740" t="s">
        <v>6877</v>
      </c>
      <c r="L740" t="s">
        <v>6878</v>
      </c>
      <c r="M740" t="s">
        <v>6879</v>
      </c>
      <c r="N740" t="s">
        <v>6880</v>
      </c>
      <c r="O740" t="s">
        <v>6881</v>
      </c>
      <c r="P740" t="s">
        <v>6882</v>
      </c>
      <c r="Q740" t="s">
        <v>6883</v>
      </c>
      <c r="R740" t="s">
        <v>6884</v>
      </c>
      <c r="Y740" s="6"/>
      <c r="Z740" s="6"/>
      <c r="AA740" s="6"/>
      <c r="AB740" s="6"/>
    </row>
    <row r="741" spans="1:28" hidden="1">
      <c r="A741" s="45" t="s">
        <v>6885</v>
      </c>
      <c r="B741" s="27" t="s">
        <v>6886</v>
      </c>
      <c r="C741">
        <v>2018</v>
      </c>
      <c r="D741" t="s">
        <v>3</v>
      </c>
      <c r="E741" t="s">
        <v>37</v>
      </c>
      <c r="G741" t="s">
        <v>6887</v>
      </c>
      <c r="H741" t="s">
        <v>6887</v>
      </c>
      <c r="I741" t="s">
        <v>6888</v>
      </c>
      <c r="J741" s="36" t="s">
        <v>6889</v>
      </c>
      <c r="K741" t="s">
        <v>6890</v>
      </c>
      <c r="L741" t="s">
        <v>6891</v>
      </c>
      <c r="M741" t="s">
        <v>6892</v>
      </c>
      <c r="N741" t="s">
        <v>6893</v>
      </c>
      <c r="O741" t="s">
        <v>5947</v>
      </c>
      <c r="P741" t="s">
        <v>6894</v>
      </c>
      <c r="Q741" t="s">
        <v>6895</v>
      </c>
      <c r="Y741" s="6"/>
      <c r="Z741" s="6"/>
      <c r="AA741" s="6"/>
      <c r="AB741" s="6"/>
    </row>
    <row r="742" spans="1:28" hidden="1">
      <c r="A742" s="45" t="s">
        <v>6896</v>
      </c>
      <c r="B742" s="10" t="s">
        <v>6897</v>
      </c>
      <c r="C742">
        <v>2018</v>
      </c>
      <c r="D742" t="s">
        <v>3</v>
      </c>
      <c r="E742" t="s">
        <v>37</v>
      </c>
      <c r="G742" t="s">
        <v>1337</v>
      </c>
      <c r="H742" t="s">
        <v>2164</v>
      </c>
      <c r="I742" t="s">
        <v>6898</v>
      </c>
      <c r="J742" s="36" t="s">
        <v>6370</v>
      </c>
      <c r="K742" t="s">
        <v>6899</v>
      </c>
      <c r="L742" t="s">
        <v>6900</v>
      </c>
      <c r="M742" t="s">
        <v>6901</v>
      </c>
      <c r="N742" t="s">
        <v>6902</v>
      </c>
      <c r="O742" t="s">
        <v>6903</v>
      </c>
      <c r="P742" t="s">
        <v>6904</v>
      </c>
      <c r="Q742" t="s">
        <v>6905</v>
      </c>
      <c r="R742" t="s">
        <v>6906</v>
      </c>
    </row>
    <row r="743" spans="1:28" hidden="1">
      <c r="A743" s="45" t="s">
        <v>6907</v>
      </c>
      <c r="B743" s="27" t="s">
        <v>6908</v>
      </c>
      <c r="C743">
        <v>2018</v>
      </c>
      <c r="D743" t="s">
        <v>3</v>
      </c>
      <c r="E743" t="s">
        <v>295</v>
      </c>
      <c r="G743" t="s">
        <v>1285</v>
      </c>
      <c r="H743" t="s">
        <v>1285</v>
      </c>
      <c r="J743" s="36" t="s">
        <v>6909</v>
      </c>
      <c r="K743" t="s">
        <v>6910</v>
      </c>
      <c r="L743" t="s">
        <v>6911</v>
      </c>
      <c r="M743" t="s">
        <v>6912</v>
      </c>
      <c r="N743" t="s">
        <v>6913</v>
      </c>
      <c r="O743" t="s">
        <v>6914</v>
      </c>
      <c r="P743" t="s">
        <v>6915</v>
      </c>
      <c r="Q743" t="s">
        <v>6916</v>
      </c>
      <c r="R743" t="s">
        <v>6917</v>
      </c>
      <c r="S743" t="s">
        <v>6918</v>
      </c>
    </row>
    <row r="744" spans="1:28" hidden="1">
      <c r="A744" s="45" t="s">
        <v>6919</v>
      </c>
      <c r="B744" s="10" t="s">
        <v>6920</v>
      </c>
      <c r="C744">
        <v>2018</v>
      </c>
      <c r="D744" t="s">
        <v>6921</v>
      </c>
      <c r="E744" t="s">
        <v>295</v>
      </c>
      <c r="G744" t="s">
        <v>6922</v>
      </c>
      <c r="H744" t="s">
        <v>6923</v>
      </c>
      <c r="J744" s="36" t="s">
        <v>6924</v>
      </c>
      <c r="K744" t="s">
        <v>6925</v>
      </c>
      <c r="L744" t="s">
        <v>6926</v>
      </c>
      <c r="M744" t="s">
        <v>6927</v>
      </c>
      <c r="N744" t="s">
        <v>6928</v>
      </c>
      <c r="O744" t="s">
        <v>6929</v>
      </c>
      <c r="P744" t="s">
        <v>6930</v>
      </c>
      <c r="Q744" t="s">
        <v>6931</v>
      </c>
      <c r="R744" t="s">
        <v>6932</v>
      </c>
    </row>
    <row r="745" spans="1:28" hidden="1">
      <c r="A745" s="45" t="s">
        <v>6933</v>
      </c>
      <c r="B745" s="27" t="s">
        <v>6934</v>
      </c>
      <c r="C745">
        <v>2017</v>
      </c>
      <c r="D745" t="s">
        <v>3</v>
      </c>
      <c r="E745" t="s">
        <v>4</v>
      </c>
      <c r="G745" t="s">
        <v>6935</v>
      </c>
      <c r="H745" t="s">
        <v>6936</v>
      </c>
      <c r="I745" t="s">
        <v>6109</v>
      </c>
      <c r="J745" s="36" t="s">
        <v>6937</v>
      </c>
      <c r="K745" t="s">
        <v>6938</v>
      </c>
      <c r="L745" t="s">
        <v>6939</v>
      </c>
      <c r="M745" t="s">
        <v>6940</v>
      </c>
      <c r="N745" t="s">
        <v>6941</v>
      </c>
      <c r="O745" t="s">
        <v>6942</v>
      </c>
      <c r="P745" t="s">
        <v>6943</v>
      </c>
      <c r="Q745" t="s">
        <v>6944</v>
      </c>
      <c r="Y745" s="6"/>
      <c r="Z745" s="6"/>
      <c r="AA745" s="6"/>
      <c r="AB745" s="6"/>
    </row>
    <row r="746" spans="1:28" hidden="1">
      <c r="A746" s="45" t="s">
        <v>6945</v>
      </c>
      <c r="B746" s="27" t="s">
        <v>6946</v>
      </c>
      <c r="C746">
        <v>2017</v>
      </c>
      <c r="D746" t="s">
        <v>3</v>
      </c>
      <c r="E746" t="s">
        <v>4</v>
      </c>
      <c r="G746" t="s">
        <v>318</v>
      </c>
      <c r="H746" t="s">
        <v>318</v>
      </c>
      <c r="I746" t="s">
        <v>6109</v>
      </c>
      <c r="J746" s="36" t="s">
        <v>6947</v>
      </c>
      <c r="K746" t="s">
        <v>6948</v>
      </c>
      <c r="L746" t="s">
        <v>6949</v>
      </c>
      <c r="M746" t="s">
        <v>6950</v>
      </c>
      <c r="N746" t="s">
        <v>6951</v>
      </c>
      <c r="O746" t="s">
        <v>6952</v>
      </c>
      <c r="P746" t="s">
        <v>6953</v>
      </c>
      <c r="Q746" t="s">
        <v>6954</v>
      </c>
      <c r="Y746" s="6"/>
      <c r="Z746" s="6"/>
      <c r="AA746" s="6"/>
      <c r="AB746" s="6"/>
    </row>
    <row r="747" spans="1:28" hidden="1">
      <c r="A747" s="45" t="s">
        <v>6955</v>
      </c>
      <c r="B747" s="10" t="s">
        <v>6956</v>
      </c>
      <c r="C747">
        <v>2017</v>
      </c>
      <c r="D747" t="s">
        <v>177</v>
      </c>
      <c r="E747" t="s">
        <v>691</v>
      </c>
      <c r="G747" t="s">
        <v>6957</v>
      </c>
      <c r="H747" t="s">
        <v>6957</v>
      </c>
      <c r="I747" t="s">
        <v>745</v>
      </c>
      <c r="J747" s="36" t="s">
        <v>6958</v>
      </c>
      <c r="K747" t="s">
        <v>6959</v>
      </c>
      <c r="L747" t="s">
        <v>6960</v>
      </c>
      <c r="M747" t="s">
        <v>6961</v>
      </c>
      <c r="N747" t="s">
        <v>6961</v>
      </c>
      <c r="O747" t="s">
        <v>6962</v>
      </c>
      <c r="P747" t="s">
        <v>6963</v>
      </c>
      <c r="Y747" s="7"/>
      <c r="Z747" s="7"/>
      <c r="AA747" s="7"/>
      <c r="AB747" s="7"/>
    </row>
    <row r="748" spans="1:28" hidden="1">
      <c r="A748" s="45" t="s">
        <v>6964</v>
      </c>
      <c r="B748" s="27" t="s">
        <v>6965</v>
      </c>
      <c r="C748">
        <v>2017</v>
      </c>
      <c r="D748" t="s">
        <v>3</v>
      </c>
      <c r="E748" t="s">
        <v>691</v>
      </c>
      <c r="G748" t="s">
        <v>6966</v>
      </c>
      <c r="H748" t="s">
        <v>6966</v>
      </c>
      <c r="I748" t="s">
        <v>6967</v>
      </c>
      <c r="J748" s="36" t="s">
        <v>6968</v>
      </c>
      <c r="K748" t="s">
        <v>6969</v>
      </c>
      <c r="L748" t="s">
        <v>6970</v>
      </c>
      <c r="M748" t="s">
        <v>6971</v>
      </c>
      <c r="N748" t="s">
        <v>6972</v>
      </c>
      <c r="O748" t="s">
        <v>6973</v>
      </c>
      <c r="P748" t="s">
        <v>6974</v>
      </c>
      <c r="Q748" t="s">
        <v>6975</v>
      </c>
      <c r="Y748" s="6"/>
      <c r="Z748" s="6"/>
      <c r="AA748" s="6"/>
      <c r="AB748" s="6"/>
    </row>
    <row r="749" spans="1:28" hidden="1">
      <c r="A749" s="45" t="s">
        <v>6976</v>
      </c>
      <c r="B749" s="27" t="s">
        <v>6977</v>
      </c>
      <c r="C749">
        <v>2017</v>
      </c>
      <c r="D749" t="s">
        <v>3</v>
      </c>
      <c r="E749" t="s">
        <v>11</v>
      </c>
      <c r="G749" t="s">
        <v>6978</v>
      </c>
      <c r="H749" t="s">
        <v>5201</v>
      </c>
      <c r="I749" t="s">
        <v>6979</v>
      </c>
      <c r="J749" s="36" t="s">
        <v>6980</v>
      </c>
      <c r="K749" t="s">
        <v>6981</v>
      </c>
      <c r="L749" t="s">
        <v>6982</v>
      </c>
      <c r="M749" t="s">
        <v>6983</v>
      </c>
      <c r="N749" t="s">
        <v>6984</v>
      </c>
      <c r="O749" t="s">
        <v>6985</v>
      </c>
      <c r="P749" t="s">
        <v>6986</v>
      </c>
      <c r="Q749" t="s">
        <v>6987</v>
      </c>
      <c r="R749" t="s">
        <v>6988</v>
      </c>
      <c r="Y749" s="6"/>
      <c r="Z749" s="6"/>
      <c r="AA749" s="6"/>
      <c r="AB749" s="6"/>
    </row>
    <row r="750" spans="1:28" hidden="1">
      <c r="A750" s="45" t="s">
        <v>6989</v>
      </c>
      <c r="B750" s="27" t="s">
        <v>6990</v>
      </c>
      <c r="C750">
        <v>2017</v>
      </c>
      <c r="D750" t="s">
        <v>3</v>
      </c>
      <c r="E750" t="s">
        <v>279</v>
      </c>
      <c r="G750" t="s">
        <v>6991</v>
      </c>
      <c r="H750" t="s">
        <v>6991</v>
      </c>
      <c r="I750" t="s">
        <v>6992</v>
      </c>
      <c r="J750" s="36" t="s">
        <v>6993</v>
      </c>
      <c r="K750" t="s">
        <v>6994</v>
      </c>
      <c r="L750" t="s">
        <v>6995</v>
      </c>
      <c r="M750" t="s">
        <v>6996</v>
      </c>
      <c r="N750" t="s">
        <v>6997</v>
      </c>
      <c r="O750" t="s">
        <v>6998</v>
      </c>
      <c r="P750" t="s">
        <v>6999</v>
      </c>
      <c r="Y750" s="6"/>
      <c r="Z750" s="6"/>
      <c r="AA750" s="6"/>
      <c r="AB750" s="6"/>
    </row>
    <row r="751" spans="1:28" hidden="1">
      <c r="A751" s="45" t="s">
        <v>7000</v>
      </c>
      <c r="B751" s="27" t="s">
        <v>7001</v>
      </c>
      <c r="C751">
        <v>2017</v>
      </c>
      <c r="D751" t="s">
        <v>872</v>
      </c>
      <c r="E751" t="s">
        <v>32</v>
      </c>
      <c r="G751" t="s">
        <v>7002</v>
      </c>
      <c r="H751" t="s">
        <v>7003</v>
      </c>
      <c r="I751" t="s">
        <v>7004</v>
      </c>
      <c r="J751" s="36" t="s">
        <v>7005</v>
      </c>
      <c r="K751" t="s">
        <v>7006</v>
      </c>
      <c r="L751" t="s">
        <v>7007</v>
      </c>
      <c r="M751" t="s">
        <v>7008</v>
      </c>
      <c r="N751" t="s">
        <v>7009</v>
      </c>
      <c r="O751" t="s">
        <v>7010</v>
      </c>
      <c r="P751" t="s">
        <v>7011</v>
      </c>
      <c r="Q751" t="s">
        <v>7012</v>
      </c>
      <c r="R751" t="s">
        <v>7013</v>
      </c>
      <c r="Y751" s="6"/>
      <c r="Z751" s="6"/>
      <c r="AA751" s="6"/>
      <c r="AB751" s="6"/>
    </row>
    <row r="752" spans="1:28" hidden="1">
      <c r="A752" s="45" t="s">
        <v>7014</v>
      </c>
      <c r="B752" s="10" t="s">
        <v>7015</v>
      </c>
      <c r="C752">
        <v>2017</v>
      </c>
      <c r="D752" t="s">
        <v>3</v>
      </c>
      <c r="E752" t="s">
        <v>768</v>
      </c>
      <c r="H752" t="s">
        <v>1944</v>
      </c>
      <c r="I752" t="s">
        <v>7016</v>
      </c>
      <c r="J752" s="36" t="str">
        <f>HYPERLINK("https://www.economist.com/science-and-technology/2017/09/09/advances-in-ai-are-used-to-spot-signs-of-sexuality","https://www.economist.com/science-and-technology/2017/09/09/advances-in-ai-are-used-to-spot-signs-of-sexuality")</f>
        <v>https://www.economist.com/science-and-technology/2017/09/09/advances-in-ai-are-used-to-spot-signs-of-sexuality</v>
      </c>
      <c r="K752" t="str">
        <f>HYPERLINK("https://www.theregister.co.uk/2019/03/05/ai_gaydar/","https://www.theregister.co.uk/2019/03/05/ai_gaydar/")</f>
        <v>https://www.theregister.co.uk/2019/03/05/ai_gaydar/</v>
      </c>
      <c r="L752" t="s">
        <v>7017</v>
      </c>
      <c r="M752" t="s">
        <v>7018</v>
      </c>
      <c r="N752" t="s">
        <v>7019</v>
      </c>
      <c r="O752" t="s">
        <v>7020</v>
      </c>
      <c r="P752" t="s">
        <v>7021</v>
      </c>
      <c r="Q752" t="s">
        <v>7022</v>
      </c>
      <c r="R752" t="s">
        <v>7023</v>
      </c>
      <c r="S752" t="s">
        <v>7024</v>
      </c>
      <c r="T752" t="s">
        <v>7025</v>
      </c>
      <c r="Y752" s="7"/>
      <c r="Z752" s="7"/>
      <c r="AA752" s="7"/>
      <c r="AB752" s="7"/>
    </row>
    <row r="753" spans="1:28" hidden="1">
      <c r="A753" s="45" t="s">
        <v>7026</v>
      </c>
      <c r="B753" s="10" t="s">
        <v>7027</v>
      </c>
      <c r="C753">
        <v>2017</v>
      </c>
      <c r="D753" t="s">
        <v>3</v>
      </c>
      <c r="E753" t="s">
        <v>768</v>
      </c>
      <c r="G753" t="s">
        <v>7028</v>
      </c>
      <c r="H753" t="s">
        <v>7029</v>
      </c>
      <c r="I753" t="s">
        <v>7030</v>
      </c>
      <c r="J753" s="36" t="s">
        <v>7031</v>
      </c>
      <c r="K753" t="s">
        <v>7032</v>
      </c>
      <c r="L753" t="s">
        <v>7033</v>
      </c>
      <c r="M753" t="s">
        <v>7034</v>
      </c>
      <c r="N753" t="s">
        <v>7035</v>
      </c>
      <c r="O753" t="s">
        <v>7036</v>
      </c>
      <c r="P753" t="s">
        <v>7037</v>
      </c>
      <c r="Y753" s="7"/>
      <c r="Z753" s="7"/>
      <c r="AA753" s="7"/>
      <c r="AB753" s="7"/>
    </row>
    <row r="754" spans="1:28" hidden="1">
      <c r="A754" s="45" t="s">
        <v>7038</v>
      </c>
      <c r="B754" s="10" t="s">
        <v>7039</v>
      </c>
      <c r="C754">
        <v>2017</v>
      </c>
      <c r="D754" t="s">
        <v>3</v>
      </c>
      <c r="E754" t="s">
        <v>32</v>
      </c>
      <c r="G754" t="s">
        <v>7040</v>
      </c>
      <c r="H754" t="s">
        <v>7041</v>
      </c>
      <c r="I754" t="s">
        <v>7042</v>
      </c>
      <c r="J754" s="36" t="s">
        <v>7043</v>
      </c>
      <c r="K754" t="s">
        <v>7044</v>
      </c>
      <c r="L754" t="s">
        <v>7045</v>
      </c>
      <c r="M754" t="s">
        <v>7046</v>
      </c>
      <c r="N754" t="s">
        <v>7047</v>
      </c>
      <c r="O754" t="s">
        <v>7048</v>
      </c>
      <c r="P754" t="s">
        <v>7049</v>
      </c>
      <c r="Q754" t="s">
        <v>7050</v>
      </c>
      <c r="Y754" s="7"/>
      <c r="Z754" s="7"/>
      <c r="AA754" s="7"/>
      <c r="AB754" s="7"/>
    </row>
    <row r="755" spans="1:28" hidden="1">
      <c r="A755" s="45" t="s">
        <v>7051</v>
      </c>
      <c r="B755" s="50" t="s">
        <v>7052</v>
      </c>
      <c r="C755">
        <v>2017</v>
      </c>
      <c r="D755" t="s">
        <v>3</v>
      </c>
      <c r="E755" t="s">
        <v>32</v>
      </c>
      <c r="G755" t="s">
        <v>7053</v>
      </c>
      <c r="H755" t="s">
        <v>7054</v>
      </c>
      <c r="I755" t="s">
        <v>7055</v>
      </c>
      <c r="J755" s="36" t="s">
        <v>7056</v>
      </c>
      <c r="K755" t="s">
        <v>7057</v>
      </c>
      <c r="L755" t="s">
        <v>7058</v>
      </c>
      <c r="M755" t="s">
        <v>7059</v>
      </c>
      <c r="N755" t="s">
        <v>7060</v>
      </c>
      <c r="O755" t="s">
        <v>7061</v>
      </c>
      <c r="P755" t="s">
        <v>7062</v>
      </c>
      <c r="Q755" t="s">
        <v>7063</v>
      </c>
      <c r="Y755" s="48"/>
      <c r="Z755" s="48"/>
      <c r="AA755" s="48"/>
      <c r="AB755" s="48"/>
    </row>
    <row r="756" spans="1:28" hidden="1">
      <c r="A756" s="45" t="s">
        <v>7064</v>
      </c>
      <c r="B756" s="27" t="s">
        <v>7065</v>
      </c>
      <c r="C756">
        <v>2017</v>
      </c>
      <c r="D756" t="s">
        <v>170</v>
      </c>
      <c r="E756" t="s">
        <v>1010</v>
      </c>
      <c r="G756" t="s">
        <v>7066</v>
      </c>
      <c r="H756" t="s">
        <v>7067</v>
      </c>
      <c r="I756" t="s">
        <v>7068</v>
      </c>
      <c r="J756" s="36" t="s">
        <v>7069</v>
      </c>
      <c r="K756" t="s">
        <v>7070</v>
      </c>
      <c r="L756" t="s">
        <v>7071</v>
      </c>
      <c r="M756" t="s">
        <v>7072</v>
      </c>
      <c r="N756" t="s">
        <v>7073</v>
      </c>
      <c r="O756" t="s">
        <v>7074</v>
      </c>
      <c r="P756" t="s">
        <v>7075</v>
      </c>
      <c r="Q756" t="s">
        <v>7076</v>
      </c>
      <c r="R756" t="s">
        <v>7077</v>
      </c>
      <c r="Y756" s="6"/>
      <c r="Z756" s="6"/>
      <c r="AA756" s="6"/>
      <c r="AB756" s="6"/>
    </row>
    <row r="757" spans="1:28" hidden="1">
      <c r="A757" s="45" t="s">
        <v>7078</v>
      </c>
      <c r="B757" s="27" t="s">
        <v>7079</v>
      </c>
      <c r="C757">
        <v>2017</v>
      </c>
      <c r="D757" t="s">
        <v>177</v>
      </c>
      <c r="E757" t="s">
        <v>251</v>
      </c>
      <c r="G757" t="s">
        <v>813</v>
      </c>
      <c r="H757" t="s">
        <v>273</v>
      </c>
      <c r="I757" t="s">
        <v>476</v>
      </c>
      <c r="J757" s="36" t="s">
        <v>7080</v>
      </c>
      <c r="K757" t="s">
        <v>7081</v>
      </c>
      <c r="L757" t="s">
        <v>7082</v>
      </c>
      <c r="M757" t="s">
        <v>5192</v>
      </c>
      <c r="N757" t="s">
        <v>7083</v>
      </c>
      <c r="O757" t="s">
        <v>7084</v>
      </c>
      <c r="P757" t="s">
        <v>5177</v>
      </c>
      <c r="Q757" t="s">
        <v>7085</v>
      </c>
      <c r="R757" t="s">
        <v>7086</v>
      </c>
      <c r="Y757" s="6"/>
      <c r="Z757" s="6"/>
      <c r="AA757" s="6"/>
      <c r="AB757" s="6"/>
    </row>
    <row r="758" spans="1:28" hidden="1">
      <c r="A758" s="45" t="s">
        <v>7087</v>
      </c>
      <c r="B758" s="27" t="s">
        <v>7088</v>
      </c>
      <c r="C758">
        <v>2017</v>
      </c>
      <c r="D758" t="s">
        <v>170</v>
      </c>
      <c r="E758" t="s">
        <v>213</v>
      </c>
      <c r="G758" t="s">
        <v>7089</v>
      </c>
      <c r="H758" t="s">
        <v>6661</v>
      </c>
      <c r="I758" t="s">
        <v>7090</v>
      </c>
      <c r="J758" s="36" t="s">
        <v>7091</v>
      </c>
      <c r="K758" t="s">
        <v>7092</v>
      </c>
      <c r="L758" t="s">
        <v>7093</v>
      </c>
      <c r="M758" t="s">
        <v>7094</v>
      </c>
      <c r="N758" t="s">
        <v>7095</v>
      </c>
      <c r="O758" t="s">
        <v>7092</v>
      </c>
      <c r="P758" t="s">
        <v>7096</v>
      </c>
      <c r="Y758" s="6"/>
      <c r="Z758" s="6"/>
      <c r="AA758" s="6"/>
      <c r="AB758" s="6"/>
    </row>
    <row r="759" spans="1:28" hidden="1">
      <c r="A759" s="45" t="s">
        <v>7097</v>
      </c>
      <c r="B759" s="27" t="s">
        <v>7098</v>
      </c>
      <c r="C759">
        <v>2017</v>
      </c>
      <c r="D759" t="s">
        <v>872</v>
      </c>
      <c r="E759" t="s">
        <v>382</v>
      </c>
      <c r="G759" t="s">
        <v>7099</v>
      </c>
      <c r="H759" t="s">
        <v>7100</v>
      </c>
      <c r="I759" t="s">
        <v>7101</v>
      </c>
      <c r="J759" s="36" t="s">
        <v>7102</v>
      </c>
      <c r="K759" t="s">
        <v>7103</v>
      </c>
      <c r="L759" t="s">
        <v>7104</v>
      </c>
      <c r="M759" t="s">
        <v>7105</v>
      </c>
      <c r="N759" t="s">
        <v>7106</v>
      </c>
      <c r="O759" t="s">
        <v>7107</v>
      </c>
      <c r="P759" t="s">
        <v>7108</v>
      </c>
      <c r="Q759" t="s">
        <v>7109</v>
      </c>
      <c r="R759" t="s">
        <v>7110</v>
      </c>
      <c r="Y759" s="6"/>
      <c r="Z759" s="6"/>
      <c r="AA759" s="6"/>
      <c r="AB759" s="6"/>
    </row>
    <row r="760" spans="1:28" hidden="1">
      <c r="A760" s="45" t="s">
        <v>7111</v>
      </c>
      <c r="B760" s="10" t="s">
        <v>7112</v>
      </c>
      <c r="C760">
        <v>2017</v>
      </c>
      <c r="D760" t="s">
        <v>3</v>
      </c>
      <c r="E760" t="s">
        <v>785</v>
      </c>
      <c r="F760" t="s">
        <v>7113</v>
      </c>
      <c r="G760" t="s">
        <v>7114</v>
      </c>
      <c r="H760" t="s">
        <v>2164</v>
      </c>
      <c r="I760" t="s">
        <v>6473</v>
      </c>
      <c r="J760" s="36" t="s">
        <v>7115</v>
      </c>
      <c r="K760" t="s">
        <v>7116</v>
      </c>
      <c r="L760" t="s">
        <v>7117</v>
      </c>
      <c r="M760" t="s">
        <v>7118</v>
      </c>
      <c r="N760" t="s">
        <v>6484</v>
      </c>
      <c r="O760" t="s">
        <v>7119</v>
      </c>
      <c r="P760" t="s">
        <v>7120</v>
      </c>
      <c r="Q760" t="s">
        <v>7121</v>
      </c>
      <c r="R760" t="s">
        <v>7115</v>
      </c>
      <c r="Y760" s="7"/>
      <c r="Z760" s="7"/>
      <c r="AA760" s="7"/>
      <c r="AB760" s="7"/>
    </row>
    <row r="761" spans="1:28">
      <c r="A761" s="43" t="s">
        <v>7122</v>
      </c>
      <c r="B761" s="50" t="s">
        <v>7123</v>
      </c>
      <c r="C761">
        <v>2016</v>
      </c>
      <c r="D761" t="s">
        <v>177</v>
      </c>
      <c r="E761" t="s">
        <v>785</v>
      </c>
      <c r="F761" t="s">
        <v>7124</v>
      </c>
      <c r="G761" t="s">
        <v>7125</v>
      </c>
      <c r="H761" t="s">
        <v>7126</v>
      </c>
      <c r="I761" t="s">
        <v>7127</v>
      </c>
      <c r="J761" s="36" t="s">
        <v>7128</v>
      </c>
      <c r="Y761" s="7"/>
      <c r="Z761" s="7"/>
      <c r="AA761" s="7"/>
      <c r="AB761" s="7"/>
    </row>
    <row r="762" spans="1:28" hidden="1">
      <c r="A762" s="45" t="s">
        <v>7129</v>
      </c>
      <c r="B762" s="27" t="s">
        <v>7130</v>
      </c>
      <c r="C762">
        <v>2017</v>
      </c>
      <c r="D762" t="s">
        <v>3</v>
      </c>
      <c r="E762" t="s">
        <v>302</v>
      </c>
      <c r="F762" t="s">
        <v>7131</v>
      </c>
      <c r="G762" t="s">
        <v>7132</v>
      </c>
      <c r="H762" t="s">
        <v>7132</v>
      </c>
      <c r="I762" t="s">
        <v>7133</v>
      </c>
      <c r="J762" s="36" t="s">
        <v>7134</v>
      </c>
      <c r="K762" t="s">
        <v>7135</v>
      </c>
      <c r="L762" t="s">
        <v>7136</v>
      </c>
      <c r="M762" t="s">
        <v>7137</v>
      </c>
      <c r="N762" t="s">
        <v>7138</v>
      </c>
      <c r="Y762" s="6"/>
      <c r="Z762" s="6"/>
      <c r="AA762" s="6"/>
      <c r="AB762" s="6"/>
    </row>
    <row r="763" spans="1:28" hidden="1">
      <c r="A763" s="45" t="s">
        <v>7139</v>
      </c>
      <c r="B763" s="49" t="s">
        <v>7140</v>
      </c>
      <c r="C763">
        <v>2017</v>
      </c>
      <c r="D763" t="s">
        <v>3</v>
      </c>
      <c r="E763" t="s">
        <v>302</v>
      </c>
      <c r="G763" t="s">
        <v>7141</v>
      </c>
      <c r="H763" t="s">
        <v>7141</v>
      </c>
      <c r="I763" t="s">
        <v>440</v>
      </c>
      <c r="J763" s="36" t="s">
        <v>7142</v>
      </c>
      <c r="K763" t="s">
        <v>7143</v>
      </c>
      <c r="L763" t="s">
        <v>7144</v>
      </c>
      <c r="M763" t="s">
        <v>7145</v>
      </c>
      <c r="N763" t="s">
        <v>7146</v>
      </c>
      <c r="O763" t="s">
        <v>7147</v>
      </c>
      <c r="P763" t="s">
        <v>7148</v>
      </c>
      <c r="Q763" t="s">
        <v>7149</v>
      </c>
      <c r="Y763" s="6"/>
      <c r="Z763" s="6"/>
      <c r="AA763" s="6"/>
      <c r="AB763" s="6"/>
    </row>
    <row r="764" spans="1:28" hidden="1">
      <c r="A764" s="45" t="s">
        <v>7150</v>
      </c>
      <c r="B764" s="27" t="s">
        <v>7151</v>
      </c>
      <c r="C764">
        <v>2017</v>
      </c>
      <c r="D764" t="s">
        <v>437</v>
      </c>
      <c r="E764" t="s">
        <v>302</v>
      </c>
      <c r="G764" t="s">
        <v>7152</v>
      </c>
      <c r="H764" t="s">
        <v>7152</v>
      </c>
      <c r="I764" t="s">
        <v>7153</v>
      </c>
      <c r="J764" s="36" t="s">
        <v>7154</v>
      </c>
      <c r="K764" t="s">
        <v>7155</v>
      </c>
      <c r="L764" t="s">
        <v>7156</v>
      </c>
      <c r="M764" t="s">
        <v>7157</v>
      </c>
      <c r="N764" t="s">
        <v>7158</v>
      </c>
      <c r="O764" t="s">
        <v>7159</v>
      </c>
      <c r="P764" t="s">
        <v>7160</v>
      </c>
      <c r="Y764" s="6"/>
      <c r="Z764" s="6"/>
      <c r="AA764" s="6"/>
      <c r="AB764" s="6"/>
    </row>
    <row r="765" spans="1:28" hidden="1">
      <c r="A765" s="45" t="s">
        <v>7161</v>
      </c>
      <c r="B765" s="10" t="s">
        <v>7162</v>
      </c>
      <c r="C765">
        <v>2017</v>
      </c>
      <c r="D765" t="s">
        <v>3</v>
      </c>
      <c r="E765" t="s">
        <v>279</v>
      </c>
      <c r="G765" t="s">
        <v>7163</v>
      </c>
      <c r="H765" t="s">
        <v>7164</v>
      </c>
      <c r="I765" t="s">
        <v>7165</v>
      </c>
      <c r="J765" s="36" t="s">
        <v>7166</v>
      </c>
      <c r="K765" t="s">
        <v>7167</v>
      </c>
      <c r="L765" t="s">
        <v>7168</v>
      </c>
      <c r="M765" t="s">
        <v>7169</v>
      </c>
      <c r="N765" t="s">
        <v>7170</v>
      </c>
      <c r="O765" t="s">
        <v>7171</v>
      </c>
      <c r="P765" t="s">
        <v>7172</v>
      </c>
      <c r="Q765" t="s">
        <v>7173</v>
      </c>
    </row>
    <row r="766" spans="1:28" hidden="1">
      <c r="A766" s="45" t="s">
        <v>7174</v>
      </c>
      <c r="B766" s="27" t="s">
        <v>7175</v>
      </c>
      <c r="C766">
        <v>2017</v>
      </c>
      <c r="D766" t="s">
        <v>3</v>
      </c>
      <c r="E766" t="s">
        <v>1131</v>
      </c>
      <c r="G766" t="s">
        <v>7175</v>
      </c>
      <c r="H766" t="s">
        <v>7175</v>
      </c>
      <c r="I766" t="s">
        <v>7176</v>
      </c>
      <c r="J766" s="36" t="s">
        <v>7177</v>
      </c>
      <c r="K766" t="s">
        <v>7178</v>
      </c>
      <c r="L766" t="s">
        <v>7179</v>
      </c>
      <c r="M766" t="s">
        <v>7180</v>
      </c>
      <c r="N766" t="s">
        <v>7181</v>
      </c>
      <c r="O766" t="s">
        <v>7182</v>
      </c>
      <c r="P766" t="s">
        <v>7183</v>
      </c>
      <c r="Q766" t="s">
        <v>7184</v>
      </c>
      <c r="Y766" s="6"/>
      <c r="Z766" s="6"/>
      <c r="AA766" s="6"/>
      <c r="AB766" s="6"/>
    </row>
    <row r="767" spans="1:28" hidden="1">
      <c r="A767" s="5" t="s">
        <v>7185</v>
      </c>
      <c r="B767" s="27" t="s">
        <v>7186</v>
      </c>
      <c r="C767">
        <v>2017</v>
      </c>
      <c r="D767" t="s">
        <v>3</v>
      </c>
      <c r="E767" t="s">
        <v>37</v>
      </c>
      <c r="G767" t="s">
        <v>1111</v>
      </c>
      <c r="H767" t="s">
        <v>1111</v>
      </c>
      <c r="I767" t="s">
        <v>745</v>
      </c>
      <c r="J767" s="36" t="s">
        <v>7187</v>
      </c>
      <c r="K767" t="s">
        <v>7188</v>
      </c>
      <c r="L767" t="s">
        <v>7189</v>
      </c>
      <c r="M767" t="s">
        <v>7190</v>
      </c>
      <c r="N767" t="s">
        <v>7191</v>
      </c>
      <c r="O767" t="s">
        <v>7192</v>
      </c>
      <c r="P767" t="s">
        <v>7193</v>
      </c>
      <c r="Y767" s="6"/>
      <c r="Z767" s="6"/>
      <c r="AA767" s="6"/>
      <c r="AB767" s="6"/>
    </row>
    <row r="768" spans="1:28" hidden="1">
      <c r="A768" s="5" t="s">
        <v>7194</v>
      </c>
      <c r="B768" s="27" t="s">
        <v>7195</v>
      </c>
      <c r="C768">
        <v>2017</v>
      </c>
      <c r="D768" t="s">
        <v>3</v>
      </c>
      <c r="E768" t="s">
        <v>37</v>
      </c>
      <c r="G768" t="s">
        <v>1111</v>
      </c>
      <c r="H768" t="s">
        <v>1111</v>
      </c>
      <c r="I768" t="s">
        <v>745</v>
      </c>
      <c r="J768" s="36" t="s">
        <v>7196</v>
      </c>
      <c r="K768" t="s">
        <v>7197</v>
      </c>
      <c r="L768" t="s">
        <v>7198</v>
      </c>
      <c r="M768" t="s">
        <v>7199</v>
      </c>
      <c r="N768" t="s">
        <v>7200</v>
      </c>
      <c r="O768" t="s">
        <v>7201</v>
      </c>
      <c r="P768" t="s">
        <v>7196</v>
      </c>
      <c r="Q768" t="s">
        <v>7202</v>
      </c>
      <c r="R768" t="s">
        <v>7203</v>
      </c>
      <c r="Y768" s="6"/>
      <c r="Z768" s="6"/>
      <c r="AA768" s="6"/>
      <c r="AB768" s="6"/>
    </row>
    <row r="769" spans="1:28" hidden="1">
      <c r="A769" s="5" t="s">
        <v>7204</v>
      </c>
      <c r="B769" s="27" t="s">
        <v>7205</v>
      </c>
      <c r="C769">
        <v>2017</v>
      </c>
      <c r="D769" t="s">
        <v>170</v>
      </c>
      <c r="E769" t="s">
        <v>37</v>
      </c>
      <c r="G769" t="s">
        <v>1111</v>
      </c>
      <c r="H769" t="s">
        <v>1111</v>
      </c>
      <c r="I769" t="s">
        <v>745</v>
      </c>
      <c r="J769" s="36" t="s">
        <v>7206</v>
      </c>
      <c r="K769" t="s">
        <v>7207</v>
      </c>
      <c r="L769" t="s">
        <v>7208</v>
      </c>
      <c r="M769" t="s">
        <v>7209</v>
      </c>
      <c r="N769" t="s">
        <v>7206</v>
      </c>
      <c r="O769" t="s">
        <v>7210</v>
      </c>
      <c r="P769" t="s">
        <v>7211</v>
      </c>
      <c r="Y769" s="6"/>
      <c r="Z769" s="6"/>
      <c r="AA769" s="6"/>
      <c r="AB769" s="6"/>
    </row>
    <row r="770" spans="1:28" hidden="1">
      <c r="A770" s="5" t="s">
        <v>7212</v>
      </c>
      <c r="B770" s="27" t="s">
        <v>7213</v>
      </c>
      <c r="C770">
        <v>2017</v>
      </c>
      <c r="D770" t="s">
        <v>170</v>
      </c>
      <c r="E770" t="s">
        <v>37</v>
      </c>
      <c r="G770" t="s">
        <v>1111</v>
      </c>
      <c r="H770" t="s">
        <v>1111</v>
      </c>
      <c r="I770" t="s">
        <v>745</v>
      </c>
      <c r="J770" s="36" t="s">
        <v>7214</v>
      </c>
      <c r="K770" t="s">
        <v>7215</v>
      </c>
      <c r="L770" t="s">
        <v>7216</v>
      </c>
      <c r="M770" t="s">
        <v>7217</v>
      </c>
      <c r="N770" t="s">
        <v>7218</v>
      </c>
      <c r="O770" t="s">
        <v>7219</v>
      </c>
      <c r="P770" t="s">
        <v>7220</v>
      </c>
      <c r="Q770" t="s">
        <v>7221</v>
      </c>
      <c r="Y770" s="6"/>
      <c r="Z770" s="6"/>
      <c r="AA770" s="6"/>
      <c r="AB770" s="6"/>
    </row>
    <row r="771" spans="1:28" hidden="1">
      <c r="A771" s="5" t="s">
        <v>7222</v>
      </c>
      <c r="B771" s="27" t="s">
        <v>7223</v>
      </c>
      <c r="C771">
        <v>2017</v>
      </c>
      <c r="D771" t="s">
        <v>437</v>
      </c>
      <c r="E771" t="s">
        <v>37</v>
      </c>
      <c r="G771" t="s">
        <v>1111</v>
      </c>
      <c r="H771" t="s">
        <v>1111</v>
      </c>
      <c r="I771" t="s">
        <v>745</v>
      </c>
      <c r="J771" s="36" t="s">
        <v>7224</v>
      </c>
      <c r="K771" t="s">
        <v>7225</v>
      </c>
      <c r="L771" t="s">
        <v>7226</v>
      </c>
      <c r="M771" t="s">
        <v>7227</v>
      </c>
      <c r="N771" t="s">
        <v>7228</v>
      </c>
      <c r="O771" t="s">
        <v>7229</v>
      </c>
      <c r="P771" t="s">
        <v>7230</v>
      </c>
      <c r="Q771" t="s">
        <v>7231</v>
      </c>
      <c r="Y771" s="6"/>
      <c r="Z771" s="6"/>
      <c r="AA771" s="6"/>
      <c r="AB771" s="6"/>
    </row>
    <row r="772" spans="1:28" hidden="1">
      <c r="A772" s="5" t="s">
        <v>7232</v>
      </c>
      <c r="B772" s="27" t="s">
        <v>7233</v>
      </c>
      <c r="C772">
        <v>2017</v>
      </c>
      <c r="D772" t="s">
        <v>10</v>
      </c>
      <c r="E772" t="s">
        <v>37</v>
      </c>
      <c r="G772" t="s">
        <v>1111</v>
      </c>
      <c r="H772" t="s">
        <v>1111</v>
      </c>
      <c r="I772" t="s">
        <v>745</v>
      </c>
      <c r="J772" s="36" t="s">
        <v>7234</v>
      </c>
      <c r="K772" t="s">
        <v>4828</v>
      </c>
      <c r="L772" t="s">
        <v>7235</v>
      </c>
      <c r="M772" t="s">
        <v>7236</v>
      </c>
      <c r="N772" t="s">
        <v>7237</v>
      </c>
      <c r="O772" t="s">
        <v>7238</v>
      </c>
      <c r="P772" t="s">
        <v>7239</v>
      </c>
      <c r="Q772" t="s">
        <v>7240</v>
      </c>
      <c r="R772" t="s">
        <v>7241</v>
      </c>
      <c r="Y772" s="6"/>
      <c r="Z772" s="6"/>
      <c r="AA772" s="6"/>
      <c r="AB772" s="6"/>
    </row>
    <row r="773" spans="1:28" hidden="1">
      <c r="A773" s="5" t="s">
        <v>7242</v>
      </c>
      <c r="B773" s="27" t="s">
        <v>7243</v>
      </c>
      <c r="C773">
        <v>2017</v>
      </c>
      <c r="D773" t="s">
        <v>170</v>
      </c>
      <c r="E773" t="s">
        <v>37</v>
      </c>
      <c r="G773" t="s">
        <v>7244</v>
      </c>
      <c r="H773" t="s">
        <v>805</v>
      </c>
      <c r="I773" t="s">
        <v>492</v>
      </c>
      <c r="J773" s="36" t="s">
        <v>7245</v>
      </c>
      <c r="K773" t="s">
        <v>7246</v>
      </c>
      <c r="L773" t="s">
        <v>7247</v>
      </c>
      <c r="M773" t="s">
        <v>7248</v>
      </c>
      <c r="N773" t="s">
        <v>7249</v>
      </c>
      <c r="O773" t="s">
        <v>7250</v>
      </c>
      <c r="P773" t="s">
        <v>7251</v>
      </c>
      <c r="Q773" t="s">
        <v>7252</v>
      </c>
      <c r="R773" t="s">
        <v>7253</v>
      </c>
      <c r="S773" t="s">
        <v>7254</v>
      </c>
      <c r="T773" t="s">
        <v>7255</v>
      </c>
      <c r="U773" t="s">
        <v>7256</v>
      </c>
      <c r="Y773" s="6"/>
      <c r="Z773" s="6"/>
      <c r="AA773" s="6"/>
      <c r="AB773" s="6"/>
    </row>
    <row r="774" spans="1:28" hidden="1">
      <c r="A774" s="5" t="s">
        <v>7257</v>
      </c>
      <c r="B774" s="27" t="s">
        <v>7258</v>
      </c>
      <c r="C774">
        <v>2017</v>
      </c>
      <c r="D774" t="s">
        <v>721</v>
      </c>
      <c r="E774" t="s">
        <v>37</v>
      </c>
      <c r="G774" t="s">
        <v>7259</v>
      </c>
      <c r="H774" t="s">
        <v>7259</v>
      </c>
      <c r="I774" t="s">
        <v>7260</v>
      </c>
      <c r="J774" s="36" t="s">
        <v>7261</v>
      </c>
      <c r="K774" t="s">
        <v>7262</v>
      </c>
      <c r="L774" t="s">
        <v>7263</v>
      </c>
      <c r="M774" t="s">
        <v>7264</v>
      </c>
      <c r="N774" t="s">
        <v>7265</v>
      </c>
      <c r="O774" t="s">
        <v>7266</v>
      </c>
      <c r="P774" t="s">
        <v>7267</v>
      </c>
      <c r="Q774" t="s">
        <v>7268</v>
      </c>
      <c r="R774" t="s">
        <v>7269</v>
      </c>
      <c r="Y774" s="6"/>
      <c r="Z774" s="6"/>
      <c r="AA774" s="6"/>
      <c r="AB774" s="6"/>
    </row>
    <row r="775" spans="1:28" hidden="1">
      <c r="A775" s="5" t="s">
        <v>7270</v>
      </c>
      <c r="B775" s="27" t="s">
        <v>7271</v>
      </c>
      <c r="C775">
        <v>2017</v>
      </c>
      <c r="D775" t="s">
        <v>1948</v>
      </c>
      <c r="E775" t="s">
        <v>37</v>
      </c>
      <c r="G775" t="s">
        <v>7272</v>
      </c>
      <c r="H775" t="s">
        <v>7272</v>
      </c>
      <c r="I775" t="s">
        <v>6489</v>
      </c>
      <c r="J775" s="36" t="s">
        <v>7273</v>
      </c>
      <c r="K775" t="s">
        <v>7274</v>
      </c>
      <c r="L775" t="s">
        <v>7275</v>
      </c>
      <c r="M775" t="s">
        <v>7276</v>
      </c>
      <c r="N775" t="s">
        <v>7277</v>
      </c>
      <c r="O775" t="s">
        <v>7278</v>
      </c>
      <c r="P775" t="s">
        <v>7279</v>
      </c>
      <c r="Q775" t="s">
        <v>7280</v>
      </c>
      <c r="R775" t="s">
        <v>7281</v>
      </c>
      <c r="S775" t="s">
        <v>7282</v>
      </c>
      <c r="Y775" s="6"/>
      <c r="Z775" s="6"/>
      <c r="AA775" s="6"/>
      <c r="AB775" s="6"/>
    </row>
    <row r="776" spans="1:28" hidden="1">
      <c r="A776" s="5" t="s">
        <v>7283</v>
      </c>
      <c r="B776" s="27" t="s">
        <v>7284</v>
      </c>
      <c r="C776">
        <v>2017</v>
      </c>
      <c r="D776" t="s">
        <v>461</v>
      </c>
      <c r="E776" t="s">
        <v>37</v>
      </c>
      <c r="G776" t="s">
        <v>7285</v>
      </c>
      <c r="H776" t="s">
        <v>7285</v>
      </c>
      <c r="I776" t="s">
        <v>7286</v>
      </c>
      <c r="J776" s="36" t="s">
        <v>7287</v>
      </c>
      <c r="K776" t="s">
        <v>7288</v>
      </c>
      <c r="L776" t="s">
        <v>7289</v>
      </c>
      <c r="M776" t="s">
        <v>7290</v>
      </c>
      <c r="N776" t="s">
        <v>7291</v>
      </c>
      <c r="O776" t="s">
        <v>7292</v>
      </c>
      <c r="P776" t="s">
        <v>7293</v>
      </c>
      <c r="Y776" s="6"/>
      <c r="Z776" s="6"/>
      <c r="AA776" s="6"/>
      <c r="AB776" s="6"/>
    </row>
    <row r="777" spans="1:28" hidden="1">
      <c r="A777" s="5" t="s">
        <v>7294</v>
      </c>
      <c r="B777" s="27" t="s">
        <v>7295</v>
      </c>
      <c r="C777">
        <v>2017</v>
      </c>
      <c r="D777" t="s">
        <v>453</v>
      </c>
      <c r="E777" t="s">
        <v>37</v>
      </c>
      <c r="G777" t="s">
        <v>396</v>
      </c>
      <c r="H777" t="s">
        <v>396</v>
      </c>
      <c r="I777" t="s">
        <v>7286</v>
      </c>
      <c r="J777" s="36" t="s">
        <v>7296</v>
      </c>
      <c r="K777" t="s">
        <v>7297</v>
      </c>
      <c r="L777" t="s">
        <v>7298</v>
      </c>
      <c r="M777" t="s">
        <v>7299</v>
      </c>
      <c r="N777" t="s">
        <v>7300</v>
      </c>
      <c r="O777" t="s">
        <v>7301</v>
      </c>
      <c r="P777" t="s">
        <v>7302</v>
      </c>
      <c r="Q777" t="s">
        <v>7303</v>
      </c>
      <c r="Y777" s="6"/>
      <c r="Z777" s="6"/>
      <c r="AA777" s="6"/>
      <c r="AB777" s="6"/>
    </row>
    <row r="778" spans="1:28" hidden="1">
      <c r="A778" s="5" t="s">
        <v>7304</v>
      </c>
      <c r="B778" s="27" t="s">
        <v>7305</v>
      </c>
      <c r="C778">
        <v>2017</v>
      </c>
      <c r="D778" t="s">
        <v>3</v>
      </c>
      <c r="E778" t="s">
        <v>37</v>
      </c>
      <c r="G778" t="s">
        <v>396</v>
      </c>
      <c r="H778" t="s">
        <v>396</v>
      </c>
      <c r="I778" t="s">
        <v>7286</v>
      </c>
      <c r="J778" s="36" t="s">
        <v>7306</v>
      </c>
      <c r="K778" t="s">
        <v>7307</v>
      </c>
      <c r="L778" t="s">
        <v>7308</v>
      </c>
      <c r="M778" t="s">
        <v>7309</v>
      </c>
      <c r="N778" t="s">
        <v>7310</v>
      </c>
      <c r="O778" t="s">
        <v>7311</v>
      </c>
      <c r="P778" t="s">
        <v>7312</v>
      </c>
      <c r="Q778" t="s">
        <v>7313</v>
      </c>
      <c r="Y778" s="6"/>
      <c r="Z778" s="6"/>
      <c r="AA778" s="6"/>
      <c r="AB778" s="6"/>
    </row>
    <row r="779" spans="1:28" hidden="1">
      <c r="A779" s="5" t="s">
        <v>7314</v>
      </c>
      <c r="B779" s="27" t="s">
        <v>7315</v>
      </c>
      <c r="C779">
        <v>2017</v>
      </c>
      <c r="D779" t="s">
        <v>3</v>
      </c>
      <c r="E779" t="s">
        <v>37</v>
      </c>
      <c r="G779" t="s">
        <v>396</v>
      </c>
      <c r="H779" t="s">
        <v>396</v>
      </c>
      <c r="I779" t="s">
        <v>7316</v>
      </c>
      <c r="J779" s="36" t="s">
        <v>7317</v>
      </c>
      <c r="K779" t="s">
        <v>7318</v>
      </c>
      <c r="L779" t="s">
        <v>7319</v>
      </c>
      <c r="M779" t="s">
        <v>7320</v>
      </c>
      <c r="N779" t="s">
        <v>7321</v>
      </c>
      <c r="O779" t="s">
        <v>7322</v>
      </c>
      <c r="P779" t="s">
        <v>7323</v>
      </c>
      <c r="Q779" t="s">
        <v>7324</v>
      </c>
      <c r="R779" t="s">
        <v>7325</v>
      </c>
      <c r="Y779" s="6"/>
      <c r="Z779" s="6"/>
      <c r="AA779" s="6"/>
      <c r="AB779" s="6"/>
    </row>
    <row r="780" spans="1:28" hidden="1">
      <c r="A780" s="5" t="s">
        <v>7326</v>
      </c>
      <c r="B780" s="27" t="s">
        <v>7327</v>
      </c>
      <c r="C780">
        <v>2017</v>
      </c>
      <c r="D780" t="s">
        <v>10</v>
      </c>
      <c r="E780" t="s">
        <v>37</v>
      </c>
      <c r="F780" t="s">
        <v>7328</v>
      </c>
      <c r="G780" t="s">
        <v>193</v>
      </c>
      <c r="H780" t="s">
        <v>193</v>
      </c>
      <c r="I780" t="s">
        <v>7329</v>
      </c>
      <c r="J780" s="36" t="s">
        <v>7330</v>
      </c>
      <c r="K780" t="s">
        <v>7331</v>
      </c>
      <c r="L780" t="s">
        <v>7332</v>
      </c>
      <c r="M780" t="s">
        <v>7333</v>
      </c>
      <c r="N780" t="s">
        <v>7334</v>
      </c>
      <c r="O780" t="s">
        <v>7335</v>
      </c>
      <c r="P780" t="s">
        <v>7336</v>
      </c>
      <c r="Y780" s="6"/>
      <c r="Z780" s="6"/>
      <c r="AA780" s="6"/>
      <c r="AB780" s="6"/>
    </row>
    <row r="781" spans="1:28" hidden="1">
      <c r="A781" s="5" t="s">
        <v>7337</v>
      </c>
      <c r="B781" s="27" t="s">
        <v>7338</v>
      </c>
      <c r="C781">
        <v>2017</v>
      </c>
      <c r="D781" t="s">
        <v>578</v>
      </c>
      <c r="E781" t="s">
        <v>37</v>
      </c>
      <c r="G781" t="s">
        <v>193</v>
      </c>
      <c r="H781" t="s">
        <v>193</v>
      </c>
      <c r="I781" t="s">
        <v>7339</v>
      </c>
      <c r="J781" s="36" t="s">
        <v>7340</v>
      </c>
      <c r="K781" t="s">
        <v>7341</v>
      </c>
      <c r="L781" t="s">
        <v>7342</v>
      </c>
      <c r="M781" t="s">
        <v>7343</v>
      </c>
      <c r="N781" t="s">
        <v>7344</v>
      </c>
      <c r="O781" t="s">
        <v>7345</v>
      </c>
      <c r="P781" t="s">
        <v>7346</v>
      </c>
      <c r="Y781" s="6"/>
      <c r="Z781" s="6"/>
      <c r="AA781" s="6"/>
      <c r="AB781" s="6"/>
    </row>
    <row r="782" spans="1:28" hidden="1">
      <c r="A782" s="5" t="s">
        <v>7347</v>
      </c>
      <c r="B782" s="27" t="s">
        <v>7348</v>
      </c>
      <c r="C782">
        <v>2017</v>
      </c>
      <c r="D782" t="s">
        <v>10</v>
      </c>
      <c r="E782" t="s">
        <v>37</v>
      </c>
      <c r="G782" t="s">
        <v>193</v>
      </c>
      <c r="H782" t="s">
        <v>193</v>
      </c>
      <c r="I782" t="s">
        <v>7349</v>
      </c>
      <c r="J782" s="36" t="s">
        <v>7350</v>
      </c>
      <c r="K782" t="s">
        <v>7351</v>
      </c>
      <c r="L782" t="s">
        <v>7352</v>
      </c>
      <c r="M782" t="s">
        <v>7353</v>
      </c>
      <c r="N782" t="s">
        <v>7354</v>
      </c>
      <c r="O782" t="s">
        <v>7355</v>
      </c>
      <c r="P782" t="s">
        <v>7351</v>
      </c>
      <c r="Q782" t="s">
        <v>7356</v>
      </c>
      <c r="Y782" s="6"/>
      <c r="Z782" s="6"/>
      <c r="AA782" s="6"/>
      <c r="AB782" s="6"/>
    </row>
    <row r="783" spans="1:28" hidden="1">
      <c r="A783" s="5" t="s">
        <v>7357</v>
      </c>
      <c r="B783" s="27" t="s">
        <v>7358</v>
      </c>
      <c r="C783">
        <v>2017</v>
      </c>
      <c r="D783" t="s">
        <v>3</v>
      </c>
      <c r="E783" t="s">
        <v>37</v>
      </c>
      <c r="F783" t="s">
        <v>7359</v>
      </c>
      <c r="G783" t="s">
        <v>193</v>
      </c>
      <c r="H783" t="s">
        <v>193</v>
      </c>
      <c r="I783" t="s">
        <v>904</v>
      </c>
      <c r="J783" s="36" t="s">
        <v>7360</v>
      </c>
      <c r="K783" t="s">
        <v>7361</v>
      </c>
      <c r="L783" t="s">
        <v>7362</v>
      </c>
      <c r="M783" t="s">
        <v>7363</v>
      </c>
      <c r="N783" t="s">
        <v>7364</v>
      </c>
      <c r="O783" t="s">
        <v>7365</v>
      </c>
      <c r="P783" t="s">
        <v>7366</v>
      </c>
      <c r="Q783" t="s">
        <v>7367</v>
      </c>
      <c r="R783" t="s">
        <v>7368</v>
      </c>
      <c r="S783" t="s">
        <v>7369</v>
      </c>
      <c r="T783" t="s">
        <v>7370</v>
      </c>
      <c r="Y783" s="6"/>
      <c r="Z783" s="6"/>
      <c r="AA783" s="6"/>
      <c r="AB783" s="6"/>
    </row>
    <row r="784" spans="1:28" hidden="1">
      <c r="A784" s="5" t="s">
        <v>7371</v>
      </c>
      <c r="B784" s="27" t="s">
        <v>7372</v>
      </c>
      <c r="C784">
        <v>2017</v>
      </c>
      <c r="D784" t="s">
        <v>3</v>
      </c>
      <c r="E784" t="s">
        <v>37</v>
      </c>
      <c r="F784" t="s">
        <v>7359</v>
      </c>
      <c r="G784" t="s">
        <v>193</v>
      </c>
      <c r="H784" t="s">
        <v>193</v>
      </c>
      <c r="I784" t="s">
        <v>904</v>
      </c>
      <c r="J784" s="36" t="s">
        <v>7373</v>
      </c>
      <c r="K784" t="s">
        <v>7374</v>
      </c>
      <c r="L784" t="s">
        <v>7375</v>
      </c>
      <c r="M784" t="s">
        <v>7376</v>
      </c>
      <c r="N784" t="s">
        <v>7377</v>
      </c>
      <c r="O784" t="s">
        <v>7378</v>
      </c>
      <c r="P784" t="s">
        <v>7379</v>
      </c>
      <c r="Q784" t="s">
        <v>7380</v>
      </c>
      <c r="Y784" s="6"/>
      <c r="Z784" s="6"/>
      <c r="AA784" s="6"/>
      <c r="AB784" s="6"/>
    </row>
    <row r="785" spans="1:28" hidden="1">
      <c r="A785" s="5" t="s">
        <v>7381</v>
      </c>
      <c r="B785" s="10" t="s">
        <v>7382</v>
      </c>
      <c r="C785">
        <v>2017</v>
      </c>
      <c r="D785" t="s">
        <v>10</v>
      </c>
      <c r="E785" t="s">
        <v>37</v>
      </c>
      <c r="G785" t="s">
        <v>12</v>
      </c>
      <c r="H785" t="s">
        <v>12</v>
      </c>
      <c r="I785" t="s">
        <v>7383</v>
      </c>
      <c r="J785" s="36" t="s">
        <v>7384</v>
      </c>
      <c r="K785" t="s">
        <v>7385</v>
      </c>
      <c r="L785" t="s">
        <v>7386</v>
      </c>
      <c r="M785" t="s">
        <v>7387</v>
      </c>
      <c r="N785" t="s">
        <v>7388</v>
      </c>
      <c r="O785" t="s">
        <v>7389</v>
      </c>
      <c r="P785" t="s">
        <v>7390</v>
      </c>
      <c r="Y785" s="7"/>
      <c r="Z785" s="7"/>
      <c r="AA785" s="7"/>
      <c r="AB785" s="7"/>
    </row>
    <row r="786" spans="1:28" hidden="1">
      <c r="A786" s="5" t="s">
        <v>7391</v>
      </c>
      <c r="B786" s="27" t="s">
        <v>7392</v>
      </c>
      <c r="C786">
        <v>2017</v>
      </c>
      <c r="D786" t="s">
        <v>3</v>
      </c>
      <c r="E786" t="s">
        <v>37</v>
      </c>
      <c r="G786" t="s">
        <v>12</v>
      </c>
      <c r="H786" t="s">
        <v>12</v>
      </c>
      <c r="I786" t="s">
        <v>76</v>
      </c>
      <c r="J786" s="36" t="s">
        <v>7393</v>
      </c>
      <c r="K786" t="s">
        <v>7394</v>
      </c>
      <c r="L786" t="s">
        <v>7395</v>
      </c>
      <c r="M786" t="s">
        <v>7396</v>
      </c>
      <c r="N786" t="s">
        <v>7397</v>
      </c>
      <c r="O786" t="s">
        <v>7398</v>
      </c>
      <c r="Y786" s="6"/>
      <c r="Z786" s="6"/>
      <c r="AA786" s="6"/>
      <c r="AB786" s="6"/>
    </row>
    <row r="787" spans="1:28" hidden="1">
      <c r="A787" s="5" t="s">
        <v>7399</v>
      </c>
      <c r="B787" s="27" t="s">
        <v>7400</v>
      </c>
      <c r="C787">
        <v>2017</v>
      </c>
      <c r="D787" t="s">
        <v>3</v>
      </c>
      <c r="E787" t="s">
        <v>37</v>
      </c>
      <c r="G787" t="s">
        <v>12</v>
      </c>
      <c r="H787" t="s">
        <v>12</v>
      </c>
      <c r="I787" t="s">
        <v>7401</v>
      </c>
      <c r="J787" s="36" t="s">
        <v>7402</v>
      </c>
      <c r="K787" t="s">
        <v>7403</v>
      </c>
      <c r="L787" t="s">
        <v>7404</v>
      </c>
      <c r="M787" t="s">
        <v>7405</v>
      </c>
      <c r="N787" t="s">
        <v>7406</v>
      </c>
      <c r="O787" t="s">
        <v>7407</v>
      </c>
      <c r="Y787" s="6"/>
      <c r="Z787" s="6"/>
      <c r="AA787" s="6"/>
      <c r="AB787" s="6"/>
    </row>
    <row r="788" spans="1:28" hidden="1">
      <c r="A788" s="5" t="s">
        <v>7408</v>
      </c>
      <c r="B788" s="27" t="s">
        <v>7409</v>
      </c>
      <c r="C788">
        <v>2017</v>
      </c>
      <c r="D788" t="s">
        <v>3</v>
      </c>
      <c r="E788" t="s">
        <v>37</v>
      </c>
      <c r="G788" t="s">
        <v>7410</v>
      </c>
      <c r="H788" t="s">
        <v>7410</v>
      </c>
      <c r="I788" t="s">
        <v>7411</v>
      </c>
      <c r="J788" s="36" t="s">
        <v>7412</v>
      </c>
      <c r="K788" t="s">
        <v>7413</v>
      </c>
      <c r="L788" t="s">
        <v>7414</v>
      </c>
      <c r="M788" t="s">
        <v>7415</v>
      </c>
      <c r="N788" t="s">
        <v>7416</v>
      </c>
      <c r="O788" t="s">
        <v>7417</v>
      </c>
      <c r="P788" t="s">
        <v>7418</v>
      </c>
      <c r="Q788" t="s">
        <v>7419</v>
      </c>
      <c r="Y788" s="6"/>
      <c r="Z788" s="6"/>
      <c r="AA788" s="6"/>
      <c r="AB788" s="6"/>
    </row>
    <row r="789" spans="1:28" hidden="1">
      <c r="A789" s="5" t="s">
        <v>7420</v>
      </c>
      <c r="B789" s="27" t="s">
        <v>7421</v>
      </c>
      <c r="C789">
        <v>2017</v>
      </c>
      <c r="D789" t="s">
        <v>3</v>
      </c>
      <c r="E789" t="s">
        <v>37</v>
      </c>
      <c r="G789" t="s">
        <v>12</v>
      </c>
      <c r="H789" t="s">
        <v>12</v>
      </c>
      <c r="I789" t="s">
        <v>7286</v>
      </c>
      <c r="J789" s="36" t="s">
        <v>7422</v>
      </c>
      <c r="K789" t="s">
        <v>7423</v>
      </c>
      <c r="L789" t="s">
        <v>7424</v>
      </c>
      <c r="M789" t="s">
        <v>7425</v>
      </c>
      <c r="N789" t="s">
        <v>7426</v>
      </c>
      <c r="O789" t="s">
        <v>7427</v>
      </c>
      <c r="P789" t="s">
        <v>7428</v>
      </c>
      <c r="Q789" t="s">
        <v>7429</v>
      </c>
      <c r="R789" t="s">
        <v>7430</v>
      </c>
      <c r="Y789" s="6"/>
      <c r="Z789" s="6"/>
      <c r="AA789" s="6"/>
      <c r="AB789" s="6"/>
    </row>
    <row r="790" spans="1:28" hidden="1">
      <c r="A790" s="5" t="s">
        <v>7431</v>
      </c>
      <c r="B790" s="27" t="s">
        <v>7432</v>
      </c>
      <c r="C790">
        <v>2017</v>
      </c>
      <c r="D790" t="s">
        <v>10</v>
      </c>
      <c r="E790" t="s">
        <v>37</v>
      </c>
      <c r="G790" t="s">
        <v>12</v>
      </c>
      <c r="H790" t="s">
        <v>12</v>
      </c>
      <c r="I790" t="s">
        <v>7433</v>
      </c>
      <c r="J790" s="36" t="s">
        <v>7434</v>
      </c>
      <c r="K790" t="s">
        <v>7435</v>
      </c>
      <c r="L790" t="s">
        <v>7436</v>
      </c>
      <c r="M790" t="s">
        <v>7437</v>
      </c>
      <c r="N790" t="s">
        <v>7438</v>
      </c>
      <c r="O790" t="s">
        <v>7439</v>
      </c>
      <c r="P790" t="s">
        <v>7440</v>
      </c>
      <c r="Q790" t="s">
        <v>7441</v>
      </c>
      <c r="Y790" s="6"/>
      <c r="Z790" s="6"/>
      <c r="AA790" s="6"/>
      <c r="AB790" s="6"/>
    </row>
    <row r="791" spans="1:28" hidden="1">
      <c r="A791" s="5" t="s">
        <v>7442</v>
      </c>
      <c r="B791" s="27" t="s">
        <v>7443</v>
      </c>
      <c r="C791">
        <v>2017</v>
      </c>
      <c r="D791" t="s">
        <v>3</v>
      </c>
      <c r="E791" t="s">
        <v>37</v>
      </c>
      <c r="G791" t="s">
        <v>12</v>
      </c>
      <c r="H791" t="s">
        <v>12</v>
      </c>
      <c r="I791" t="s">
        <v>904</v>
      </c>
      <c r="J791" s="36" t="s">
        <v>7444</v>
      </c>
      <c r="K791" t="s">
        <v>7445</v>
      </c>
      <c r="L791" t="s">
        <v>7446</v>
      </c>
      <c r="M791" t="s">
        <v>7447</v>
      </c>
      <c r="N791" t="s">
        <v>7448</v>
      </c>
      <c r="O791" t="s">
        <v>7449</v>
      </c>
      <c r="P791" t="s">
        <v>7450</v>
      </c>
      <c r="Y791" s="6"/>
      <c r="Z791" s="6"/>
      <c r="AA791" s="6"/>
      <c r="AB791" s="6"/>
    </row>
    <row r="792" spans="1:28" hidden="1">
      <c r="A792" s="5" t="s">
        <v>7451</v>
      </c>
      <c r="B792" s="27" t="s">
        <v>7452</v>
      </c>
      <c r="C792">
        <v>2017</v>
      </c>
      <c r="D792" t="s">
        <v>3</v>
      </c>
      <c r="E792" t="s">
        <v>37</v>
      </c>
      <c r="G792" t="s">
        <v>1518</v>
      </c>
      <c r="H792" t="s">
        <v>1518</v>
      </c>
      <c r="I792" t="s">
        <v>904</v>
      </c>
      <c r="J792" s="36" t="s">
        <v>7453</v>
      </c>
      <c r="K792" t="s">
        <v>7454</v>
      </c>
      <c r="L792" t="s">
        <v>7455</v>
      </c>
      <c r="M792" t="s">
        <v>7456</v>
      </c>
      <c r="N792" t="s">
        <v>7457</v>
      </c>
      <c r="O792" t="s">
        <v>7458</v>
      </c>
      <c r="Y792" s="6"/>
      <c r="Z792" s="6"/>
      <c r="AA792" s="6"/>
      <c r="AB792" s="6"/>
    </row>
    <row r="793" spans="1:28" hidden="1">
      <c r="A793" s="5" t="s">
        <v>7459</v>
      </c>
      <c r="B793" s="27" t="s">
        <v>7460</v>
      </c>
      <c r="C793">
        <v>2017</v>
      </c>
      <c r="D793" t="s">
        <v>3</v>
      </c>
      <c r="E793" t="s">
        <v>37</v>
      </c>
      <c r="G793" t="s">
        <v>1518</v>
      </c>
      <c r="H793" t="s">
        <v>1518</v>
      </c>
      <c r="I793" t="s">
        <v>7461</v>
      </c>
      <c r="J793" s="36" t="s">
        <v>7462</v>
      </c>
      <c r="K793" t="s">
        <v>7463</v>
      </c>
      <c r="L793" t="s">
        <v>7464</v>
      </c>
      <c r="M793" t="s">
        <v>7465</v>
      </c>
      <c r="N793" t="s">
        <v>7466</v>
      </c>
      <c r="O793" t="s">
        <v>7467</v>
      </c>
      <c r="P793" t="s">
        <v>7462</v>
      </c>
      <c r="Y793" s="6"/>
      <c r="Z793" s="6"/>
      <c r="AA793" s="6"/>
      <c r="AB793" s="6"/>
    </row>
    <row r="794" spans="1:28" hidden="1">
      <c r="A794" s="5" t="s">
        <v>7468</v>
      </c>
      <c r="B794" s="27" t="s">
        <v>7469</v>
      </c>
      <c r="C794">
        <v>2017</v>
      </c>
      <c r="D794" t="s">
        <v>3</v>
      </c>
      <c r="E794" t="s">
        <v>37</v>
      </c>
      <c r="G794" t="s">
        <v>1518</v>
      </c>
      <c r="H794" t="s">
        <v>1518</v>
      </c>
      <c r="I794" t="s">
        <v>904</v>
      </c>
      <c r="J794" s="36" t="s">
        <v>7470</v>
      </c>
      <c r="K794" t="s">
        <v>7471</v>
      </c>
      <c r="L794" t="s">
        <v>7472</v>
      </c>
      <c r="M794" t="s">
        <v>7473</v>
      </c>
      <c r="N794" t="s">
        <v>7474</v>
      </c>
      <c r="O794" t="s">
        <v>7475</v>
      </c>
      <c r="P794" t="s">
        <v>7476</v>
      </c>
      <c r="Q794" t="s">
        <v>7477</v>
      </c>
      <c r="Y794" s="6"/>
      <c r="Z794" s="6"/>
      <c r="AA794" s="6"/>
      <c r="AB794" s="6"/>
    </row>
    <row r="795" spans="1:28" hidden="1">
      <c r="A795" s="5" t="s">
        <v>7478</v>
      </c>
      <c r="B795" s="27" t="s">
        <v>7479</v>
      </c>
      <c r="C795">
        <v>2017</v>
      </c>
      <c r="D795" t="s">
        <v>721</v>
      </c>
      <c r="E795" t="s">
        <v>37</v>
      </c>
      <c r="G795" t="s">
        <v>7480</v>
      </c>
      <c r="H795" t="s">
        <v>7480</v>
      </c>
      <c r="I795" t="s">
        <v>7481</v>
      </c>
      <c r="J795" s="36" t="s">
        <v>7482</v>
      </c>
      <c r="K795" t="s">
        <v>7483</v>
      </c>
      <c r="L795" t="s">
        <v>7484</v>
      </c>
      <c r="M795" t="s">
        <v>7485</v>
      </c>
      <c r="N795" t="s">
        <v>7486</v>
      </c>
      <c r="O795" t="s">
        <v>7487</v>
      </c>
      <c r="P795" t="s">
        <v>7482</v>
      </c>
      <c r="Y795" s="6"/>
      <c r="Z795" s="6"/>
      <c r="AA795" s="6"/>
      <c r="AB795" s="6"/>
    </row>
    <row r="796" spans="1:28" hidden="1">
      <c r="A796" s="5" t="s">
        <v>7488</v>
      </c>
      <c r="B796" s="27" t="s">
        <v>7489</v>
      </c>
      <c r="C796">
        <v>2017</v>
      </c>
      <c r="D796" t="s">
        <v>461</v>
      </c>
      <c r="E796" t="s">
        <v>295</v>
      </c>
      <c r="G796" t="s">
        <v>7490</v>
      </c>
      <c r="I796" t="s">
        <v>7491</v>
      </c>
      <c r="J796" s="36" t="s">
        <v>7492</v>
      </c>
      <c r="K796" t="s">
        <v>7493</v>
      </c>
      <c r="L796" t="s">
        <v>7494</v>
      </c>
      <c r="M796" t="s">
        <v>7495</v>
      </c>
      <c r="N796" t="s">
        <v>7496</v>
      </c>
      <c r="O796" t="s">
        <v>7497</v>
      </c>
      <c r="P796" t="s">
        <v>7498</v>
      </c>
    </row>
    <row r="797" spans="1:28" hidden="1">
      <c r="A797" s="5" t="s">
        <v>7499</v>
      </c>
      <c r="B797" s="27" t="s">
        <v>7500</v>
      </c>
      <c r="C797">
        <v>2016</v>
      </c>
      <c r="D797" t="s">
        <v>170</v>
      </c>
      <c r="E797" t="s">
        <v>4</v>
      </c>
      <c r="F797" t="s">
        <v>415</v>
      </c>
      <c r="G797" t="s">
        <v>5</v>
      </c>
      <c r="H797" t="s">
        <v>5</v>
      </c>
      <c r="I797" t="s">
        <v>78</v>
      </c>
      <c r="J797" s="36" t="s">
        <v>7501</v>
      </c>
      <c r="K797" t="s">
        <v>7502</v>
      </c>
      <c r="L797" t="s">
        <v>7503</v>
      </c>
      <c r="M797" t="s">
        <v>7504</v>
      </c>
      <c r="N797" t="s">
        <v>7505</v>
      </c>
      <c r="O797" t="s">
        <v>7506</v>
      </c>
      <c r="P797" t="s">
        <v>7507</v>
      </c>
      <c r="Q797" t="s">
        <v>7508</v>
      </c>
      <c r="Y797" s="6"/>
      <c r="Z797" s="6"/>
      <c r="AA797" s="6"/>
      <c r="AB797" s="6"/>
    </row>
    <row r="798" spans="1:28" hidden="1">
      <c r="A798" s="5" t="s">
        <v>7509</v>
      </c>
      <c r="B798" s="27" t="s">
        <v>7510</v>
      </c>
      <c r="C798">
        <v>2016</v>
      </c>
      <c r="D798" t="s">
        <v>3</v>
      </c>
      <c r="E798" t="s">
        <v>4</v>
      </c>
      <c r="F798" t="s">
        <v>415</v>
      </c>
      <c r="G798" t="s">
        <v>5</v>
      </c>
      <c r="H798" t="s">
        <v>5</v>
      </c>
      <c r="I798" t="s">
        <v>78</v>
      </c>
      <c r="J798" s="36" t="s">
        <v>7511</v>
      </c>
      <c r="K798" t="s">
        <v>7512</v>
      </c>
      <c r="L798" t="s">
        <v>7513</v>
      </c>
      <c r="M798" t="s">
        <v>7514</v>
      </c>
      <c r="N798" t="s">
        <v>7515</v>
      </c>
      <c r="O798" t="s">
        <v>7516</v>
      </c>
      <c r="P798" t="s">
        <v>7517</v>
      </c>
      <c r="Y798" s="6"/>
      <c r="Z798" s="6"/>
      <c r="AA798" s="6"/>
      <c r="AB798" s="6"/>
    </row>
    <row r="799" spans="1:28" hidden="1">
      <c r="A799" s="5" t="s">
        <v>7518</v>
      </c>
      <c r="B799" s="27" t="s">
        <v>7519</v>
      </c>
      <c r="C799">
        <v>2016</v>
      </c>
      <c r="D799" t="s">
        <v>3</v>
      </c>
      <c r="E799" t="s">
        <v>4</v>
      </c>
      <c r="F799" t="s">
        <v>415</v>
      </c>
      <c r="G799" t="s">
        <v>5</v>
      </c>
      <c r="H799" t="s">
        <v>5</v>
      </c>
      <c r="I799" t="s">
        <v>78</v>
      </c>
      <c r="J799" s="36" t="s">
        <v>7520</v>
      </c>
      <c r="K799" t="s">
        <v>7521</v>
      </c>
      <c r="L799" t="s">
        <v>7522</v>
      </c>
      <c r="M799" t="s">
        <v>7523</v>
      </c>
      <c r="N799" t="s">
        <v>7524</v>
      </c>
      <c r="O799" t="s">
        <v>7525</v>
      </c>
      <c r="P799" t="s">
        <v>7526</v>
      </c>
      <c r="Y799" s="6"/>
      <c r="Z799" s="6"/>
      <c r="AA799" s="6"/>
      <c r="AB799" s="6"/>
    </row>
    <row r="800" spans="1:28" hidden="1">
      <c r="A800" s="5" t="s">
        <v>7527</v>
      </c>
      <c r="B800" s="27" t="s">
        <v>7528</v>
      </c>
      <c r="C800">
        <v>2016</v>
      </c>
      <c r="D800" t="s">
        <v>3</v>
      </c>
      <c r="E800" t="s">
        <v>4</v>
      </c>
      <c r="G800" t="s">
        <v>5</v>
      </c>
      <c r="H800" t="s">
        <v>5</v>
      </c>
      <c r="I800" t="s">
        <v>78</v>
      </c>
      <c r="J800" s="36" t="s">
        <v>7529</v>
      </c>
      <c r="K800" t="s">
        <v>7530</v>
      </c>
      <c r="L800" t="s">
        <v>7531</v>
      </c>
      <c r="M800" t="s">
        <v>7532</v>
      </c>
      <c r="N800" t="s">
        <v>7533</v>
      </c>
      <c r="O800" t="s">
        <v>7534</v>
      </c>
      <c r="P800" t="s">
        <v>7535</v>
      </c>
      <c r="Q800" t="s">
        <v>7536</v>
      </c>
      <c r="Y800" s="6"/>
      <c r="Z800" s="6"/>
      <c r="AA800" s="6"/>
      <c r="AB800" s="6"/>
    </row>
    <row r="801" spans="1:28" hidden="1">
      <c r="A801" s="5" t="s">
        <v>7537</v>
      </c>
      <c r="B801" s="10" t="s">
        <v>7538</v>
      </c>
      <c r="C801">
        <v>2016</v>
      </c>
      <c r="D801" t="s">
        <v>3</v>
      </c>
      <c r="E801" t="s">
        <v>4</v>
      </c>
      <c r="G801" t="s">
        <v>12</v>
      </c>
      <c r="H801" t="s">
        <v>12</v>
      </c>
      <c r="I801" t="s">
        <v>6109</v>
      </c>
      <c r="J801" s="36" t="s">
        <v>7539</v>
      </c>
      <c r="K801" t="s">
        <v>7540</v>
      </c>
      <c r="L801" t="s">
        <v>7541</v>
      </c>
      <c r="M801" t="s">
        <v>7542</v>
      </c>
      <c r="N801" t="s">
        <v>7543</v>
      </c>
      <c r="O801" t="s">
        <v>7544</v>
      </c>
      <c r="P801" t="s">
        <v>7545</v>
      </c>
      <c r="Q801" t="s">
        <v>7546</v>
      </c>
      <c r="R801" t="s">
        <v>7547</v>
      </c>
      <c r="Y801" s="7"/>
      <c r="Z801" s="7"/>
      <c r="AA801" s="7"/>
      <c r="AB801" s="7"/>
    </row>
    <row r="802" spans="1:28" hidden="1">
      <c r="A802" s="5" t="s">
        <v>7548</v>
      </c>
      <c r="B802" s="10" t="s">
        <v>7549</v>
      </c>
      <c r="C802">
        <v>2016</v>
      </c>
      <c r="D802" t="s">
        <v>3</v>
      </c>
      <c r="E802" t="s">
        <v>4</v>
      </c>
      <c r="G802" t="s">
        <v>318</v>
      </c>
      <c r="H802" t="s">
        <v>318</v>
      </c>
      <c r="I802" t="s">
        <v>6109</v>
      </c>
      <c r="J802" s="36" t="s">
        <v>7550</v>
      </c>
      <c r="K802" t="s">
        <v>7551</v>
      </c>
      <c r="L802" t="s">
        <v>7552</v>
      </c>
      <c r="M802" t="s">
        <v>7553</v>
      </c>
      <c r="N802" t="s">
        <v>7550</v>
      </c>
      <c r="O802" t="s">
        <v>7554</v>
      </c>
      <c r="P802" t="s">
        <v>7555</v>
      </c>
      <c r="Q802" t="s">
        <v>7556</v>
      </c>
      <c r="R802" t="s">
        <v>7557</v>
      </c>
      <c r="Y802" s="7"/>
      <c r="Z802" s="7"/>
      <c r="AA802" s="7"/>
      <c r="AB802" s="7"/>
    </row>
    <row r="803" spans="1:28" hidden="1">
      <c r="A803" s="5" t="s">
        <v>7558</v>
      </c>
      <c r="B803" s="10" t="s">
        <v>7559</v>
      </c>
      <c r="C803">
        <v>2016</v>
      </c>
      <c r="D803" t="s">
        <v>301</v>
      </c>
      <c r="E803" t="s">
        <v>691</v>
      </c>
      <c r="G803" t="s">
        <v>965</v>
      </c>
      <c r="H803" t="s">
        <v>965</v>
      </c>
      <c r="I803" t="s">
        <v>7560</v>
      </c>
      <c r="J803" s="36" t="s">
        <v>7561</v>
      </c>
      <c r="K803" t="s">
        <v>7562</v>
      </c>
      <c r="L803" t="s">
        <v>7563</v>
      </c>
      <c r="M803" t="s">
        <v>7564</v>
      </c>
      <c r="N803" t="s">
        <v>7565</v>
      </c>
      <c r="O803" t="s">
        <v>7566</v>
      </c>
      <c r="P803" t="s">
        <v>7567</v>
      </c>
      <c r="Y803" s="7"/>
      <c r="Z803" s="7"/>
      <c r="AA803" s="7"/>
      <c r="AB803" s="7"/>
    </row>
    <row r="804" spans="1:28">
      <c r="A804" s="5" t="s">
        <v>7568</v>
      </c>
      <c r="B804" s="27" t="s">
        <v>7569</v>
      </c>
      <c r="C804">
        <v>2016</v>
      </c>
      <c r="D804" t="s">
        <v>10</v>
      </c>
      <c r="E804" t="s">
        <v>691</v>
      </c>
      <c r="G804" t="s">
        <v>7570</v>
      </c>
      <c r="H804" t="s">
        <v>7571</v>
      </c>
      <c r="I804" t="s">
        <v>7572</v>
      </c>
      <c r="J804" s="36" t="s">
        <v>7573</v>
      </c>
      <c r="Y804" s="6"/>
      <c r="Z804" s="6"/>
      <c r="AA804" s="6"/>
      <c r="AB804" s="6"/>
    </row>
    <row r="805" spans="1:28" hidden="1">
      <c r="A805" s="5" t="s">
        <v>7574</v>
      </c>
      <c r="B805" s="27" t="s">
        <v>7575</v>
      </c>
      <c r="C805">
        <v>2016</v>
      </c>
      <c r="D805" t="s">
        <v>3</v>
      </c>
      <c r="E805" t="s">
        <v>11</v>
      </c>
      <c r="G805" t="s">
        <v>7576</v>
      </c>
      <c r="H805" t="s">
        <v>5201</v>
      </c>
      <c r="I805" t="s">
        <v>6979</v>
      </c>
      <c r="J805" s="36" t="s">
        <v>7577</v>
      </c>
      <c r="K805" t="s">
        <v>7578</v>
      </c>
      <c r="L805" t="s">
        <v>7579</v>
      </c>
      <c r="M805" t="s">
        <v>7580</v>
      </c>
      <c r="N805" t="s">
        <v>7581</v>
      </c>
      <c r="O805" t="s">
        <v>7582</v>
      </c>
      <c r="P805" t="s">
        <v>7583</v>
      </c>
      <c r="Q805" t="s">
        <v>7584</v>
      </c>
      <c r="Y805" s="6"/>
      <c r="Z805" s="6"/>
      <c r="AA805" s="6"/>
      <c r="AB805" s="6"/>
    </row>
    <row r="806" spans="1:28" hidden="1">
      <c r="A806" s="5" t="s">
        <v>7585</v>
      </c>
      <c r="B806" s="27" t="s">
        <v>7586</v>
      </c>
      <c r="C806">
        <v>2016</v>
      </c>
      <c r="D806" t="s">
        <v>170</v>
      </c>
      <c r="E806" t="s">
        <v>768</v>
      </c>
      <c r="G806" t="s">
        <v>7587</v>
      </c>
      <c r="H806" t="s">
        <v>861</v>
      </c>
      <c r="I806" t="s">
        <v>7588</v>
      </c>
      <c r="J806" s="36" t="s">
        <v>7589</v>
      </c>
      <c r="K806" t="s">
        <v>7590</v>
      </c>
      <c r="L806" t="s">
        <v>7591</v>
      </c>
      <c r="M806" t="s">
        <v>7592</v>
      </c>
      <c r="N806" t="s">
        <v>7593</v>
      </c>
      <c r="O806" t="s">
        <v>7594</v>
      </c>
      <c r="Y806" s="7"/>
      <c r="Z806" s="7"/>
      <c r="AA806" s="7"/>
      <c r="AB806" s="7"/>
    </row>
    <row r="807" spans="1:28" hidden="1">
      <c r="A807" s="5" t="s">
        <v>7595</v>
      </c>
      <c r="B807" s="27" t="s">
        <v>2900</v>
      </c>
      <c r="C807">
        <v>2016</v>
      </c>
      <c r="D807" t="s">
        <v>596</v>
      </c>
      <c r="E807" t="s">
        <v>585</v>
      </c>
      <c r="G807" t="s">
        <v>7596</v>
      </c>
      <c r="I807" t="s">
        <v>7597</v>
      </c>
      <c r="J807" s="36" t="s">
        <v>7598</v>
      </c>
      <c r="K807" t="s">
        <v>7599</v>
      </c>
      <c r="L807" t="s">
        <v>7600</v>
      </c>
      <c r="M807" t="s">
        <v>7601</v>
      </c>
      <c r="N807" t="s">
        <v>7602</v>
      </c>
      <c r="O807" t="s">
        <v>7603</v>
      </c>
      <c r="Y807" s="6"/>
      <c r="Z807" s="6"/>
      <c r="AA807" s="6"/>
      <c r="AB807" s="6"/>
    </row>
    <row r="808" spans="1:28" hidden="1">
      <c r="A808" s="5" t="s">
        <v>7604</v>
      </c>
      <c r="B808" s="27" t="s">
        <v>7605</v>
      </c>
      <c r="C808">
        <v>2016</v>
      </c>
      <c r="D808" t="s">
        <v>3</v>
      </c>
      <c r="E808" t="s">
        <v>53</v>
      </c>
      <c r="G808" t="s">
        <v>7606</v>
      </c>
      <c r="H808" t="s">
        <v>6312</v>
      </c>
      <c r="I808" t="s">
        <v>6313</v>
      </c>
      <c r="J808" s="36" t="s">
        <v>7607</v>
      </c>
      <c r="K808" t="s">
        <v>7608</v>
      </c>
      <c r="L808" t="s">
        <v>7609</v>
      </c>
      <c r="M808" t="s">
        <v>7610</v>
      </c>
      <c r="N808" t="s">
        <v>7611</v>
      </c>
      <c r="O808" t="s">
        <v>7612</v>
      </c>
      <c r="P808" t="s">
        <v>7613</v>
      </c>
      <c r="Q808" t="s">
        <v>7614</v>
      </c>
      <c r="Y808" s="6"/>
      <c r="Z808" s="6"/>
      <c r="AA808" s="6"/>
      <c r="AB808" s="6"/>
    </row>
    <row r="809" spans="1:28" hidden="1">
      <c r="A809" s="5" t="s">
        <v>7615</v>
      </c>
      <c r="B809" s="27" t="s">
        <v>7616</v>
      </c>
      <c r="C809">
        <v>2016</v>
      </c>
      <c r="D809" t="s">
        <v>3</v>
      </c>
      <c r="E809" t="s">
        <v>251</v>
      </c>
      <c r="G809" t="s">
        <v>7617</v>
      </c>
      <c r="H809" t="s">
        <v>7618</v>
      </c>
      <c r="I809" t="s">
        <v>6329</v>
      </c>
      <c r="J809" s="36" t="s">
        <v>7619</v>
      </c>
      <c r="K809" t="s">
        <v>7620</v>
      </c>
      <c r="L809" t="s">
        <v>7621</v>
      </c>
      <c r="M809" t="s">
        <v>7622</v>
      </c>
      <c r="N809" t="s">
        <v>7623</v>
      </c>
      <c r="Y809" s="6"/>
      <c r="Z809" s="6"/>
      <c r="AA809" s="6"/>
      <c r="AB809" s="6"/>
    </row>
    <row r="810" spans="1:28" hidden="1">
      <c r="A810" s="5" t="s">
        <v>7624</v>
      </c>
      <c r="B810" s="27" t="s">
        <v>7625</v>
      </c>
      <c r="C810">
        <v>2016</v>
      </c>
      <c r="D810" t="s">
        <v>3</v>
      </c>
      <c r="E810" t="s">
        <v>251</v>
      </c>
      <c r="G810" t="s">
        <v>937</v>
      </c>
      <c r="H810" t="s">
        <v>7618</v>
      </c>
      <c r="I810" t="s">
        <v>7626</v>
      </c>
      <c r="J810" s="36" t="s">
        <v>7627</v>
      </c>
      <c r="K810" t="s">
        <v>7628</v>
      </c>
      <c r="L810" t="s">
        <v>7629</v>
      </c>
      <c r="M810" t="s">
        <v>7630</v>
      </c>
      <c r="Y810" s="6"/>
      <c r="Z810" s="6"/>
      <c r="AA810" s="6"/>
      <c r="AB810" s="6"/>
    </row>
    <row r="811" spans="1:28" hidden="1">
      <c r="A811" s="45" t="s">
        <v>7631</v>
      </c>
      <c r="B811" s="27" t="s">
        <v>7632</v>
      </c>
      <c r="C811">
        <v>2016</v>
      </c>
      <c r="D811" t="s">
        <v>3</v>
      </c>
      <c r="E811" t="s">
        <v>251</v>
      </c>
      <c r="G811" t="s">
        <v>937</v>
      </c>
      <c r="H811" t="s">
        <v>7633</v>
      </c>
      <c r="I811" t="s">
        <v>7634</v>
      </c>
      <c r="J811" s="36" t="s">
        <v>7635</v>
      </c>
      <c r="K811" t="s">
        <v>7636</v>
      </c>
      <c r="L811" t="s">
        <v>7637</v>
      </c>
      <c r="M811" t="s">
        <v>7638</v>
      </c>
      <c r="Y811" s="6"/>
      <c r="Z811" s="6"/>
      <c r="AA811" s="6"/>
      <c r="AB811" s="6"/>
    </row>
    <row r="812" spans="1:28" hidden="1">
      <c r="A812" s="5" t="s">
        <v>7639</v>
      </c>
      <c r="B812" s="27" t="s">
        <v>7640</v>
      </c>
      <c r="C812">
        <v>2016</v>
      </c>
      <c r="D812" t="s">
        <v>3</v>
      </c>
      <c r="E812" t="s">
        <v>251</v>
      </c>
      <c r="G812" t="s">
        <v>7641</v>
      </c>
      <c r="I812" t="s">
        <v>6329</v>
      </c>
      <c r="J812" s="36" t="s">
        <v>7642</v>
      </c>
      <c r="K812" t="s">
        <v>7643</v>
      </c>
      <c r="L812" t="s">
        <v>7644</v>
      </c>
      <c r="M812" t="s">
        <v>7645</v>
      </c>
      <c r="N812" t="s">
        <v>7646</v>
      </c>
      <c r="O812" t="s">
        <v>7647</v>
      </c>
      <c r="P812" t="s">
        <v>7648</v>
      </c>
      <c r="Q812" t="s">
        <v>7649</v>
      </c>
      <c r="R812" t="s">
        <v>7650</v>
      </c>
      <c r="Y812" s="6"/>
      <c r="Z812" s="6"/>
      <c r="AA812" s="6"/>
      <c r="AB812" s="6"/>
    </row>
    <row r="813" spans="1:28" hidden="1">
      <c r="A813" s="5" t="s">
        <v>7651</v>
      </c>
      <c r="B813" s="10" t="s">
        <v>7652</v>
      </c>
      <c r="C813">
        <v>2016</v>
      </c>
      <c r="D813" t="s">
        <v>3</v>
      </c>
      <c r="E813" t="s">
        <v>251</v>
      </c>
      <c r="G813" t="s">
        <v>7653</v>
      </c>
      <c r="I813" t="s">
        <v>7654</v>
      </c>
      <c r="J813" s="36" t="s">
        <v>7655</v>
      </c>
      <c r="K813" t="s">
        <v>7656</v>
      </c>
      <c r="L813" t="s">
        <v>7657</v>
      </c>
      <c r="M813" t="s">
        <v>7658</v>
      </c>
      <c r="N813" t="s">
        <v>7659</v>
      </c>
      <c r="O813" t="s">
        <v>7660</v>
      </c>
      <c r="Y813" s="7"/>
      <c r="Z813" s="7"/>
      <c r="AA813" s="7"/>
      <c r="AB813" s="7"/>
    </row>
    <row r="814" spans="1:28">
      <c r="A814" s="5" t="s">
        <v>7661</v>
      </c>
      <c r="B814" s="27" t="s">
        <v>7662</v>
      </c>
      <c r="C814">
        <v>2017</v>
      </c>
      <c r="D814" t="s">
        <v>3</v>
      </c>
      <c r="E814" t="s">
        <v>7663</v>
      </c>
      <c r="G814" t="s">
        <v>7664</v>
      </c>
      <c r="H814" t="s">
        <v>7665</v>
      </c>
      <c r="I814" t="s">
        <v>7666</v>
      </c>
      <c r="J814" s="36" t="s">
        <v>7667</v>
      </c>
    </row>
    <row r="815" spans="1:28" hidden="1">
      <c r="A815" s="5" t="s">
        <v>7668</v>
      </c>
      <c r="B815" s="27" t="s">
        <v>7669</v>
      </c>
      <c r="C815">
        <v>2016</v>
      </c>
      <c r="D815" t="s">
        <v>10</v>
      </c>
      <c r="E815" t="s">
        <v>302</v>
      </c>
      <c r="G815" t="s">
        <v>7670</v>
      </c>
      <c r="H815" t="s">
        <v>7670</v>
      </c>
      <c r="I815" t="s">
        <v>7671</v>
      </c>
      <c r="J815" s="36" t="s">
        <v>7672</v>
      </c>
      <c r="K815" t="s">
        <v>7673</v>
      </c>
      <c r="Y815" s="7"/>
      <c r="Z815" s="7"/>
      <c r="AA815" s="7"/>
      <c r="AB815" s="7"/>
    </row>
    <row r="816" spans="1:28" hidden="1">
      <c r="A816" s="5" t="s">
        <v>7674</v>
      </c>
      <c r="B816" s="27" t="s">
        <v>7675</v>
      </c>
      <c r="C816">
        <v>2016</v>
      </c>
      <c r="D816" t="s">
        <v>3</v>
      </c>
      <c r="E816" t="s">
        <v>37</v>
      </c>
      <c r="G816" t="s">
        <v>396</v>
      </c>
      <c r="H816" t="s">
        <v>396</v>
      </c>
      <c r="I816" t="s">
        <v>7286</v>
      </c>
      <c r="J816" s="36" t="s">
        <v>7676</v>
      </c>
      <c r="K816" t="s">
        <v>7677</v>
      </c>
      <c r="L816" t="s">
        <v>7678</v>
      </c>
      <c r="M816" t="s">
        <v>7679</v>
      </c>
      <c r="N816" t="s">
        <v>7680</v>
      </c>
      <c r="Y816" s="6"/>
      <c r="Z816" s="6"/>
      <c r="AA816" s="6"/>
      <c r="AB816" s="6"/>
    </row>
    <row r="817" spans="1:28" hidden="1">
      <c r="A817" s="45" t="s">
        <v>7681</v>
      </c>
      <c r="B817" s="10" t="s">
        <v>7682</v>
      </c>
      <c r="C817">
        <v>2016</v>
      </c>
      <c r="D817" t="s">
        <v>578</v>
      </c>
      <c r="E817" t="s">
        <v>37</v>
      </c>
      <c r="G817" t="s">
        <v>7683</v>
      </c>
      <c r="H817" t="s">
        <v>7683</v>
      </c>
      <c r="I817" t="s">
        <v>7684</v>
      </c>
      <c r="J817" s="36" t="s">
        <v>7685</v>
      </c>
      <c r="K817" t="s">
        <v>7686</v>
      </c>
      <c r="L817" t="s">
        <v>7687</v>
      </c>
      <c r="M817" t="s">
        <v>7688</v>
      </c>
      <c r="N817" t="s">
        <v>7687</v>
      </c>
      <c r="Y817" s="7"/>
      <c r="Z817" s="7"/>
      <c r="AA817" s="7"/>
      <c r="AB817" s="7"/>
    </row>
    <row r="818" spans="1:28" hidden="1">
      <c r="A818" s="5" t="s">
        <v>7689</v>
      </c>
      <c r="B818" s="10" t="s">
        <v>7690</v>
      </c>
      <c r="C818">
        <v>2016</v>
      </c>
      <c r="D818" t="s">
        <v>721</v>
      </c>
      <c r="E818" t="s">
        <v>37</v>
      </c>
      <c r="G818" t="s">
        <v>7691</v>
      </c>
      <c r="H818" t="s">
        <v>7691</v>
      </c>
      <c r="I818" t="s">
        <v>7329</v>
      </c>
      <c r="J818" s="36" t="s">
        <v>7692</v>
      </c>
      <c r="K818" t="s">
        <v>7693</v>
      </c>
      <c r="L818" t="s">
        <v>7694</v>
      </c>
      <c r="M818" t="s">
        <v>7695</v>
      </c>
      <c r="Y818" s="7"/>
      <c r="Z818" s="7"/>
      <c r="AA818" s="7"/>
      <c r="AB818" s="7"/>
    </row>
    <row r="819" spans="1:28" hidden="1">
      <c r="A819" s="5" t="s">
        <v>7696</v>
      </c>
      <c r="B819" s="10" t="s">
        <v>7697</v>
      </c>
      <c r="C819">
        <v>2016</v>
      </c>
      <c r="D819" t="s">
        <v>721</v>
      </c>
      <c r="E819" t="s">
        <v>37</v>
      </c>
      <c r="G819" t="s">
        <v>7698</v>
      </c>
      <c r="H819" t="s">
        <v>7698</v>
      </c>
      <c r="I819" t="s">
        <v>7699</v>
      </c>
      <c r="J819" s="36" t="s">
        <v>7700</v>
      </c>
      <c r="K819" t="s">
        <v>7701</v>
      </c>
      <c r="L819" t="s">
        <v>7702</v>
      </c>
      <c r="M819" t="s">
        <v>7703</v>
      </c>
      <c r="N819" t="s">
        <v>7704</v>
      </c>
      <c r="Y819" s="7"/>
      <c r="Z819" s="7"/>
      <c r="AA819" s="7"/>
      <c r="AB819" s="7"/>
    </row>
    <row r="820" spans="1:28" hidden="1">
      <c r="A820" s="5" t="s">
        <v>7705</v>
      </c>
      <c r="B820" s="10" t="s">
        <v>7706</v>
      </c>
      <c r="C820">
        <v>2016</v>
      </c>
      <c r="D820" t="s">
        <v>3</v>
      </c>
      <c r="E820" t="s">
        <v>37</v>
      </c>
      <c r="G820" t="s">
        <v>12</v>
      </c>
      <c r="H820" t="s">
        <v>12</v>
      </c>
      <c r="I820" t="s">
        <v>73</v>
      </c>
      <c r="J820" s="36" t="s">
        <v>7707</v>
      </c>
      <c r="K820" t="s">
        <v>7708</v>
      </c>
      <c r="L820" t="s">
        <v>7709</v>
      </c>
      <c r="M820" t="s">
        <v>7710</v>
      </c>
      <c r="N820" t="s">
        <v>7711</v>
      </c>
      <c r="Y820" s="7"/>
      <c r="Z820" s="7"/>
      <c r="AA820" s="7"/>
      <c r="AB820" s="7"/>
    </row>
    <row r="821" spans="1:28" hidden="1">
      <c r="A821" s="5" t="s">
        <v>7712</v>
      </c>
      <c r="B821" s="10" t="s">
        <v>7713</v>
      </c>
      <c r="C821">
        <v>2016</v>
      </c>
      <c r="D821" t="s">
        <v>3</v>
      </c>
      <c r="E821" t="s">
        <v>37</v>
      </c>
      <c r="G821" t="s">
        <v>12</v>
      </c>
      <c r="H821" t="s">
        <v>12</v>
      </c>
      <c r="I821" t="s">
        <v>73</v>
      </c>
      <c r="J821" s="36" t="s">
        <v>7714</v>
      </c>
      <c r="K821" t="s">
        <v>7715</v>
      </c>
      <c r="L821" t="s">
        <v>7716</v>
      </c>
      <c r="M821" t="s">
        <v>7717</v>
      </c>
      <c r="N821" t="s">
        <v>7718</v>
      </c>
      <c r="Y821" s="7"/>
      <c r="Z821" s="7"/>
      <c r="AA821" s="7"/>
      <c r="AB821" s="7"/>
    </row>
    <row r="822" spans="1:28" hidden="1">
      <c r="A822" s="5" t="s">
        <v>7719</v>
      </c>
      <c r="B822" s="10" t="s">
        <v>7720</v>
      </c>
      <c r="C822">
        <v>2016</v>
      </c>
      <c r="D822" t="s">
        <v>3</v>
      </c>
      <c r="E822" t="s">
        <v>37</v>
      </c>
      <c r="G822" t="s">
        <v>805</v>
      </c>
      <c r="H822" t="s">
        <v>805</v>
      </c>
      <c r="I822" t="s">
        <v>7721</v>
      </c>
      <c r="J822" s="36" t="s">
        <v>7722</v>
      </c>
      <c r="K822" t="s">
        <v>7723</v>
      </c>
      <c r="L822" t="s">
        <v>7724</v>
      </c>
      <c r="M822" t="s">
        <v>7725</v>
      </c>
      <c r="N822" t="s">
        <v>7726</v>
      </c>
      <c r="O822" t="s">
        <v>7727</v>
      </c>
      <c r="P822" t="s">
        <v>7728</v>
      </c>
      <c r="Q822" t="s">
        <v>7729</v>
      </c>
      <c r="Y822" s="7"/>
      <c r="Z822" s="7"/>
      <c r="AA822" s="7"/>
      <c r="AB822" s="7"/>
    </row>
    <row r="823" spans="1:28" hidden="1">
      <c r="A823" s="5" t="s">
        <v>7730</v>
      </c>
      <c r="B823" s="27" t="s">
        <v>7731</v>
      </c>
      <c r="C823">
        <v>2016</v>
      </c>
      <c r="D823" t="s">
        <v>3</v>
      </c>
      <c r="E823" t="s">
        <v>11</v>
      </c>
      <c r="G823" t="s">
        <v>200</v>
      </c>
      <c r="H823" t="s">
        <v>200</v>
      </c>
      <c r="I823" t="s">
        <v>73</v>
      </c>
      <c r="J823" s="36" t="s">
        <v>7732</v>
      </c>
      <c r="K823" t="s">
        <v>7733</v>
      </c>
      <c r="L823" t="s">
        <v>7734</v>
      </c>
      <c r="M823" t="s">
        <v>7733</v>
      </c>
      <c r="N823" t="s">
        <v>7732</v>
      </c>
      <c r="O823" t="s">
        <v>7735</v>
      </c>
      <c r="P823" t="s">
        <v>7736</v>
      </c>
      <c r="Q823" t="s">
        <v>7737</v>
      </c>
      <c r="Y823" s="6"/>
      <c r="Z823" s="6"/>
      <c r="AA823" s="6"/>
      <c r="AB823" s="6"/>
    </row>
    <row r="824" spans="1:28" hidden="1">
      <c r="A824" s="5" t="s">
        <v>7738</v>
      </c>
      <c r="B824" s="10" t="s">
        <v>7739</v>
      </c>
      <c r="C824">
        <v>2016</v>
      </c>
      <c r="D824" t="s">
        <v>3</v>
      </c>
      <c r="E824" t="s">
        <v>302</v>
      </c>
      <c r="G824" t="s">
        <v>7740</v>
      </c>
      <c r="H824" t="s">
        <v>7740</v>
      </c>
      <c r="I824" t="s">
        <v>4214</v>
      </c>
      <c r="J824" s="36" t="s">
        <v>7741</v>
      </c>
      <c r="K824" t="s">
        <v>7742</v>
      </c>
      <c r="L824" t="s">
        <v>7741</v>
      </c>
      <c r="M824" t="s">
        <v>7743</v>
      </c>
      <c r="N824" t="s">
        <v>7744</v>
      </c>
      <c r="O824" t="s">
        <v>7745</v>
      </c>
      <c r="Y824" s="7"/>
      <c r="Z824" s="7"/>
      <c r="AA824" s="7"/>
      <c r="AB824" s="7"/>
    </row>
    <row r="825" spans="1:28" hidden="1">
      <c r="A825" s="5" t="s">
        <v>7746</v>
      </c>
      <c r="B825" s="10" t="s">
        <v>7747</v>
      </c>
      <c r="C825">
        <v>2016</v>
      </c>
      <c r="D825" t="s">
        <v>3</v>
      </c>
      <c r="E825" t="s">
        <v>37</v>
      </c>
      <c r="F825" t="s">
        <v>7359</v>
      </c>
      <c r="G825" t="s">
        <v>193</v>
      </c>
      <c r="H825" t="s">
        <v>193</v>
      </c>
      <c r="I825" t="s">
        <v>7748</v>
      </c>
      <c r="J825" s="36" t="s">
        <v>7749</v>
      </c>
      <c r="K825" t="s">
        <v>7750</v>
      </c>
      <c r="L825" t="s">
        <v>7751</v>
      </c>
      <c r="M825" t="s">
        <v>7752</v>
      </c>
      <c r="N825" t="s">
        <v>7753</v>
      </c>
      <c r="O825" t="s">
        <v>7754</v>
      </c>
      <c r="P825" t="s">
        <v>7755</v>
      </c>
    </row>
    <row r="826" spans="1:28" hidden="1">
      <c r="A826" s="5" t="s">
        <v>7756</v>
      </c>
      <c r="B826" s="10" t="s">
        <v>7757</v>
      </c>
      <c r="C826">
        <v>2016</v>
      </c>
      <c r="D826" t="s">
        <v>170</v>
      </c>
      <c r="E826" t="s">
        <v>37</v>
      </c>
      <c r="G826" t="s">
        <v>7758</v>
      </c>
      <c r="H826" t="s">
        <v>7758</v>
      </c>
      <c r="I826" t="s">
        <v>7759</v>
      </c>
      <c r="J826" s="36" t="s">
        <v>7760</v>
      </c>
      <c r="K826" t="s">
        <v>7761</v>
      </c>
      <c r="L826" t="s">
        <v>7762</v>
      </c>
      <c r="M826" t="s">
        <v>7763</v>
      </c>
      <c r="N826" t="s">
        <v>7764</v>
      </c>
      <c r="O826" t="s">
        <v>7765</v>
      </c>
      <c r="P826" t="s">
        <v>7766</v>
      </c>
    </row>
    <row r="827" spans="1:28" hidden="1">
      <c r="A827" s="5" t="s">
        <v>7767</v>
      </c>
      <c r="B827" s="27" t="s">
        <v>7768</v>
      </c>
      <c r="C827">
        <v>2016</v>
      </c>
      <c r="D827" t="s">
        <v>3</v>
      </c>
      <c r="E827" t="s">
        <v>295</v>
      </c>
      <c r="G827" t="s">
        <v>1285</v>
      </c>
      <c r="H827" t="s">
        <v>1285</v>
      </c>
      <c r="J827" s="36" t="s">
        <v>7769</v>
      </c>
      <c r="K827" t="s">
        <v>7770</v>
      </c>
      <c r="L827" t="s">
        <v>7771</v>
      </c>
      <c r="M827" t="s">
        <v>7772</v>
      </c>
      <c r="N827" t="s">
        <v>7773</v>
      </c>
      <c r="O827" t="s">
        <v>7774</v>
      </c>
      <c r="P827" t="s">
        <v>7775</v>
      </c>
    </row>
    <row r="828" spans="1:28" hidden="1">
      <c r="A828" s="5" t="s">
        <v>7776</v>
      </c>
      <c r="B828" s="27" t="s">
        <v>7777</v>
      </c>
      <c r="C828">
        <v>2015</v>
      </c>
      <c r="D828" t="s">
        <v>3</v>
      </c>
      <c r="E828" t="s">
        <v>4</v>
      </c>
      <c r="G828" t="s">
        <v>7778</v>
      </c>
      <c r="H828" t="s">
        <v>7778</v>
      </c>
      <c r="I828" t="s">
        <v>78</v>
      </c>
      <c r="J828" s="36" t="s">
        <v>7779</v>
      </c>
      <c r="K828" t="s">
        <v>7780</v>
      </c>
      <c r="L828" t="s">
        <v>7781</v>
      </c>
      <c r="M828" t="s">
        <v>7782</v>
      </c>
      <c r="N828" t="s">
        <v>7783</v>
      </c>
      <c r="Y828" s="6"/>
      <c r="Z828" s="6"/>
      <c r="AA828" s="6"/>
      <c r="AB828" s="6"/>
    </row>
    <row r="829" spans="1:28">
      <c r="A829" s="5" t="s">
        <v>7784</v>
      </c>
      <c r="B829" s="27" t="s">
        <v>7785</v>
      </c>
      <c r="C829">
        <v>2019</v>
      </c>
      <c r="D829" t="s">
        <v>6842</v>
      </c>
      <c r="E829" t="s">
        <v>768</v>
      </c>
      <c r="F829" t="s">
        <v>7786</v>
      </c>
      <c r="G829" t="s">
        <v>7787</v>
      </c>
      <c r="H829" t="s">
        <v>7788</v>
      </c>
      <c r="I829" t="s">
        <v>7789</v>
      </c>
      <c r="J829" s="36" t="s">
        <v>7790</v>
      </c>
      <c r="Y829" s="6"/>
      <c r="Z829" s="6"/>
      <c r="AA829" s="6"/>
      <c r="AB829" s="6"/>
    </row>
    <row r="830" spans="1:28" hidden="1">
      <c r="A830" s="5" t="s">
        <v>7791</v>
      </c>
      <c r="B830" s="27" t="s">
        <v>7792</v>
      </c>
      <c r="C830">
        <v>2015</v>
      </c>
      <c r="D830" t="s">
        <v>3</v>
      </c>
      <c r="E830" t="s">
        <v>785</v>
      </c>
      <c r="G830" t="s">
        <v>273</v>
      </c>
      <c r="H830" t="s">
        <v>273</v>
      </c>
      <c r="I830" t="s">
        <v>7793</v>
      </c>
      <c r="J830" s="36" t="s">
        <v>7794</v>
      </c>
      <c r="K830" t="s">
        <v>7795</v>
      </c>
      <c r="L830" t="s">
        <v>7796</v>
      </c>
      <c r="M830" t="s">
        <v>7797</v>
      </c>
      <c r="N830" t="s">
        <v>7798</v>
      </c>
      <c r="Y830" s="6"/>
      <c r="Z830" s="6"/>
      <c r="AA830" s="6"/>
      <c r="AB830" s="6"/>
    </row>
    <row r="831" spans="1:28" hidden="1">
      <c r="A831" s="5" t="s">
        <v>7799</v>
      </c>
      <c r="B831" s="27" t="s">
        <v>7800</v>
      </c>
      <c r="C831">
        <v>2015</v>
      </c>
      <c r="D831" t="s">
        <v>461</v>
      </c>
      <c r="E831" t="s">
        <v>6498</v>
      </c>
      <c r="G831" t="s">
        <v>7801</v>
      </c>
      <c r="H831" t="s">
        <v>273</v>
      </c>
      <c r="I831" t="s">
        <v>7802</v>
      </c>
      <c r="J831" s="36" t="s">
        <v>7803</v>
      </c>
      <c r="K831" t="s">
        <v>7804</v>
      </c>
      <c r="L831" t="s">
        <v>7805</v>
      </c>
      <c r="M831" t="s">
        <v>7806</v>
      </c>
      <c r="N831" t="s">
        <v>7807</v>
      </c>
      <c r="O831" t="s">
        <v>7808</v>
      </c>
      <c r="Y831" s="6"/>
      <c r="Z831" s="6"/>
      <c r="AA831" s="6"/>
      <c r="AB831" s="6"/>
    </row>
    <row r="832" spans="1:28" hidden="1">
      <c r="A832" s="5" t="s">
        <v>7809</v>
      </c>
      <c r="B832" s="27" t="s">
        <v>7810</v>
      </c>
      <c r="C832">
        <v>2015</v>
      </c>
      <c r="D832" t="s">
        <v>3</v>
      </c>
      <c r="E832" t="s">
        <v>37</v>
      </c>
      <c r="G832" t="s">
        <v>805</v>
      </c>
      <c r="H832" t="s">
        <v>805</v>
      </c>
      <c r="I832" t="s">
        <v>7811</v>
      </c>
      <c r="J832" s="36" t="s">
        <v>7812</v>
      </c>
      <c r="K832" t="s">
        <v>7813</v>
      </c>
      <c r="L832" t="s">
        <v>7814</v>
      </c>
      <c r="M832" t="s">
        <v>7815</v>
      </c>
      <c r="N832" t="s">
        <v>7816</v>
      </c>
      <c r="Y832" s="6"/>
      <c r="Z832" s="6"/>
      <c r="AA832" s="6"/>
      <c r="AB832" s="6"/>
    </row>
    <row r="833" spans="1:28" hidden="1">
      <c r="A833" s="5" t="s">
        <v>7817</v>
      </c>
      <c r="B833" s="27" t="s">
        <v>7818</v>
      </c>
      <c r="C833">
        <v>2015</v>
      </c>
      <c r="D833" t="s">
        <v>3</v>
      </c>
      <c r="E833" t="s">
        <v>37</v>
      </c>
      <c r="G833" t="s">
        <v>12</v>
      </c>
      <c r="H833" t="s">
        <v>12</v>
      </c>
      <c r="I833" t="s">
        <v>7819</v>
      </c>
      <c r="J833" s="36" t="s">
        <v>7820</v>
      </c>
      <c r="K833" t="s">
        <v>7821</v>
      </c>
      <c r="L833" t="s">
        <v>7822</v>
      </c>
      <c r="M833" t="s">
        <v>7823</v>
      </c>
      <c r="N833" t="s">
        <v>7824</v>
      </c>
      <c r="Y833" s="6"/>
      <c r="Z833" s="6"/>
      <c r="AA833" s="6"/>
      <c r="AB833" s="6"/>
    </row>
    <row r="834" spans="1:28" hidden="1">
      <c r="A834" s="5" t="s">
        <v>7825</v>
      </c>
      <c r="B834" s="27" t="s">
        <v>7826</v>
      </c>
      <c r="C834">
        <v>2015</v>
      </c>
      <c r="D834" t="s">
        <v>3</v>
      </c>
      <c r="E834" t="s">
        <v>37</v>
      </c>
      <c r="G834" t="s">
        <v>193</v>
      </c>
      <c r="H834" t="s">
        <v>193</v>
      </c>
      <c r="I834" t="s">
        <v>4388</v>
      </c>
      <c r="J834" s="36" t="s">
        <v>7827</v>
      </c>
      <c r="K834" t="s">
        <v>7828</v>
      </c>
      <c r="L834" t="s">
        <v>7829</v>
      </c>
      <c r="M834" t="s">
        <v>7830</v>
      </c>
      <c r="N834" t="s">
        <v>7831</v>
      </c>
      <c r="O834" t="s">
        <v>7832</v>
      </c>
      <c r="P834" t="s">
        <v>7833</v>
      </c>
      <c r="Q834" t="s">
        <v>7834</v>
      </c>
      <c r="Y834" s="6"/>
      <c r="Z834" s="6"/>
      <c r="AA834" s="6"/>
      <c r="AB834" s="6"/>
    </row>
    <row r="835" spans="1:28">
      <c r="A835" s="5" t="s">
        <v>7835</v>
      </c>
      <c r="B835" s="27" t="s">
        <v>7836</v>
      </c>
      <c r="C835">
        <v>2019</v>
      </c>
      <c r="D835" t="s">
        <v>3</v>
      </c>
      <c r="E835" t="s">
        <v>37</v>
      </c>
      <c r="F835" t="s">
        <v>7837</v>
      </c>
      <c r="G835" t="s">
        <v>7838</v>
      </c>
      <c r="H835" t="s">
        <v>805</v>
      </c>
      <c r="I835" t="s">
        <v>5958</v>
      </c>
      <c r="J835" s="36" t="s">
        <v>7839</v>
      </c>
      <c r="Y835" s="6"/>
      <c r="Z835" s="6"/>
      <c r="AA835" s="6"/>
      <c r="AB835" s="6"/>
    </row>
    <row r="836" spans="1:28" hidden="1">
      <c r="A836" s="51" t="s">
        <v>7840</v>
      </c>
      <c r="B836" s="27" t="s">
        <v>7841</v>
      </c>
      <c r="C836">
        <v>2015</v>
      </c>
      <c r="D836" t="s">
        <v>872</v>
      </c>
      <c r="E836" t="s">
        <v>37</v>
      </c>
      <c r="G836" t="s">
        <v>12</v>
      </c>
      <c r="H836" t="s">
        <v>12</v>
      </c>
      <c r="I836" t="s">
        <v>7461</v>
      </c>
      <c r="J836" s="36" t="s">
        <v>7842</v>
      </c>
      <c r="K836" t="s">
        <v>7843</v>
      </c>
      <c r="L836" t="s">
        <v>7844</v>
      </c>
      <c r="M836" t="s">
        <v>7845</v>
      </c>
      <c r="Y836" s="6"/>
      <c r="Z836" s="6"/>
      <c r="AA836" s="6"/>
      <c r="AB836" s="6"/>
    </row>
    <row r="837" spans="1:28" hidden="1">
      <c r="A837" s="51" t="s">
        <v>7846</v>
      </c>
      <c r="B837" s="27" t="s">
        <v>7847</v>
      </c>
      <c r="C837">
        <v>2015</v>
      </c>
      <c r="D837" t="s">
        <v>3</v>
      </c>
      <c r="E837" t="s">
        <v>37</v>
      </c>
      <c r="F837" t="s">
        <v>6808</v>
      </c>
      <c r="G837" t="s">
        <v>12</v>
      </c>
      <c r="H837" t="s">
        <v>12</v>
      </c>
      <c r="I837" t="s">
        <v>6809</v>
      </c>
      <c r="J837" s="36" t="s">
        <v>6814</v>
      </c>
      <c r="K837" t="s">
        <v>7848</v>
      </c>
      <c r="L837" t="s">
        <v>7849</v>
      </c>
      <c r="M837" t="s">
        <v>7850</v>
      </c>
      <c r="N837" t="s">
        <v>7851</v>
      </c>
      <c r="O837" t="s">
        <v>7852</v>
      </c>
      <c r="P837" t="s">
        <v>7853</v>
      </c>
      <c r="Y837" s="6"/>
      <c r="Z837" s="6"/>
      <c r="AA837" s="6"/>
      <c r="AB837" s="6"/>
    </row>
    <row r="838" spans="1:28" hidden="1">
      <c r="A838" s="51" t="s">
        <v>7854</v>
      </c>
      <c r="B838" s="27" t="s">
        <v>7855</v>
      </c>
      <c r="C838">
        <v>2015</v>
      </c>
      <c r="D838" t="s">
        <v>3</v>
      </c>
      <c r="E838" t="s">
        <v>37</v>
      </c>
      <c r="F838" t="s">
        <v>7856</v>
      </c>
      <c r="G838" t="s">
        <v>12</v>
      </c>
      <c r="H838" t="s">
        <v>12</v>
      </c>
      <c r="I838" t="s">
        <v>7857</v>
      </c>
      <c r="J838" s="36" t="s">
        <v>7858</v>
      </c>
      <c r="K838" t="s">
        <v>7859</v>
      </c>
      <c r="L838" t="s">
        <v>7860</v>
      </c>
      <c r="M838" t="s">
        <v>7861</v>
      </c>
      <c r="N838" t="s">
        <v>7862</v>
      </c>
      <c r="Y838" s="6"/>
      <c r="Z838" s="6"/>
      <c r="AA838" s="6"/>
      <c r="AB838" s="6"/>
    </row>
    <row r="839" spans="1:28" hidden="1">
      <c r="A839" s="51" t="s">
        <v>7863</v>
      </c>
      <c r="B839" s="27" t="s">
        <v>7864</v>
      </c>
      <c r="C839">
        <v>2015</v>
      </c>
      <c r="D839" t="s">
        <v>3</v>
      </c>
      <c r="E839" t="s">
        <v>37</v>
      </c>
      <c r="F839" t="s">
        <v>7865</v>
      </c>
      <c r="G839" t="s">
        <v>12</v>
      </c>
      <c r="H839" t="s">
        <v>12</v>
      </c>
      <c r="I839" t="s">
        <v>7866</v>
      </c>
      <c r="J839" s="36" t="s">
        <v>7867</v>
      </c>
      <c r="K839" t="s">
        <v>7868</v>
      </c>
      <c r="L839" t="s">
        <v>7869</v>
      </c>
      <c r="M839" t="s">
        <v>7870</v>
      </c>
      <c r="N839" t="s">
        <v>7871</v>
      </c>
      <c r="O839" t="s">
        <v>7872</v>
      </c>
      <c r="P839" t="s">
        <v>7873</v>
      </c>
      <c r="Y839" s="6"/>
      <c r="Z839" s="6"/>
      <c r="AA839" s="6"/>
      <c r="AB839" s="6"/>
    </row>
    <row r="840" spans="1:28" hidden="1">
      <c r="A840" s="51" t="s">
        <v>7874</v>
      </c>
      <c r="B840" s="27" t="s">
        <v>7875</v>
      </c>
      <c r="C840">
        <v>2015</v>
      </c>
      <c r="D840" t="s">
        <v>3</v>
      </c>
      <c r="E840" t="s">
        <v>37</v>
      </c>
      <c r="F840" t="s">
        <v>7876</v>
      </c>
      <c r="G840" t="s">
        <v>12</v>
      </c>
      <c r="H840" t="s">
        <v>12</v>
      </c>
      <c r="I840" t="s">
        <v>73</v>
      </c>
      <c r="J840" s="36" t="s">
        <v>7877</v>
      </c>
      <c r="K840" t="s">
        <v>7878</v>
      </c>
      <c r="L840" t="s">
        <v>7879</v>
      </c>
      <c r="M840" t="s">
        <v>7880</v>
      </c>
      <c r="N840" t="s">
        <v>7881</v>
      </c>
      <c r="Y840" s="6"/>
      <c r="Z840" s="6"/>
      <c r="AA840" s="6"/>
      <c r="AB840" s="6"/>
    </row>
    <row r="841" spans="1:28" hidden="1">
      <c r="A841" s="5" t="s">
        <v>7882</v>
      </c>
      <c r="B841" s="27" t="s">
        <v>7883</v>
      </c>
      <c r="C841">
        <v>2015</v>
      </c>
      <c r="D841" t="s">
        <v>453</v>
      </c>
      <c r="E841" t="s">
        <v>4</v>
      </c>
      <c r="G841" t="s">
        <v>7884</v>
      </c>
      <c r="H841" t="s">
        <v>273</v>
      </c>
      <c r="I841" t="s">
        <v>7885</v>
      </c>
      <c r="J841" s="36" t="s">
        <v>7886</v>
      </c>
      <c r="K841" t="s">
        <v>7887</v>
      </c>
      <c r="L841" t="s">
        <v>7888</v>
      </c>
      <c r="M841" t="s">
        <v>7889</v>
      </c>
      <c r="N841" t="s">
        <v>7890</v>
      </c>
      <c r="O841" t="s">
        <v>7891</v>
      </c>
      <c r="P841" t="s">
        <v>7892</v>
      </c>
      <c r="Y841" s="6"/>
      <c r="Z841" s="6"/>
      <c r="AA841" s="6"/>
      <c r="AB841" s="6"/>
    </row>
    <row r="842" spans="1:28" hidden="1">
      <c r="A842" s="51" t="s">
        <v>7893</v>
      </c>
      <c r="B842" s="27" t="s">
        <v>7894</v>
      </c>
      <c r="C842">
        <v>2014</v>
      </c>
      <c r="D842" t="s">
        <v>3</v>
      </c>
      <c r="E842" t="s">
        <v>279</v>
      </c>
      <c r="G842" t="s">
        <v>7895</v>
      </c>
      <c r="H842" t="s">
        <v>7896</v>
      </c>
      <c r="I842" t="s">
        <v>7897</v>
      </c>
      <c r="J842" s="36" t="s">
        <v>7898</v>
      </c>
      <c r="K842" t="s">
        <v>7899</v>
      </c>
      <c r="L842" t="s">
        <v>7900</v>
      </c>
      <c r="M842" t="s">
        <v>7901</v>
      </c>
      <c r="N842" t="s">
        <v>7902</v>
      </c>
      <c r="O842" t="s">
        <v>7903</v>
      </c>
      <c r="P842" t="s">
        <v>7904</v>
      </c>
      <c r="Y842" s="8"/>
      <c r="Z842" s="8"/>
      <c r="AA842" s="8"/>
      <c r="AB842" s="8"/>
    </row>
    <row r="843" spans="1:28">
      <c r="A843" s="51" t="s">
        <v>7905</v>
      </c>
      <c r="B843" s="27" t="s">
        <v>7906</v>
      </c>
      <c r="C843">
        <v>2014</v>
      </c>
      <c r="D843" t="s">
        <v>177</v>
      </c>
      <c r="E843" t="s">
        <v>585</v>
      </c>
      <c r="G843" t="s">
        <v>1625</v>
      </c>
      <c r="H843" t="s">
        <v>7907</v>
      </c>
      <c r="I843" t="s">
        <v>7908</v>
      </c>
      <c r="J843" s="36" t="s">
        <v>7909</v>
      </c>
      <c r="Y843" s="8"/>
      <c r="Z843" s="8"/>
      <c r="AA843" s="8"/>
      <c r="AB843" s="8"/>
    </row>
    <row r="844" spans="1:28" hidden="1">
      <c r="A844" s="51" t="s">
        <v>7910</v>
      </c>
      <c r="B844" s="27" t="s">
        <v>7911</v>
      </c>
      <c r="C844">
        <v>2014</v>
      </c>
      <c r="D844" t="s">
        <v>3</v>
      </c>
      <c r="E844" t="s">
        <v>251</v>
      </c>
      <c r="G844" t="s">
        <v>7912</v>
      </c>
      <c r="H844" t="s">
        <v>1055</v>
      </c>
      <c r="I844" t="s">
        <v>1056</v>
      </c>
      <c r="J844" s="36" t="s">
        <v>7913</v>
      </c>
      <c r="K844" t="s">
        <v>7914</v>
      </c>
      <c r="L844" t="s">
        <v>7915</v>
      </c>
      <c r="M844" t="s">
        <v>7916</v>
      </c>
      <c r="N844" t="s">
        <v>7917</v>
      </c>
      <c r="Y844" s="8"/>
      <c r="Z844" s="8"/>
      <c r="AA844" s="8"/>
      <c r="AB844" s="8"/>
    </row>
    <row r="845" spans="1:28" hidden="1">
      <c r="A845" s="51" t="s">
        <v>7918</v>
      </c>
      <c r="B845" s="27" t="s">
        <v>7919</v>
      </c>
      <c r="C845">
        <v>2014</v>
      </c>
      <c r="D845" t="s">
        <v>3</v>
      </c>
      <c r="E845" t="s">
        <v>37</v>
      </c>
      <c r="G845" t="s">
        <v>7920</v>
      </c>
      <c r="H845" t="s">
        <v>7921</v>
      </c>
      <c r="I845" t="s">
        <v>7922</v>
      </c>
      <c r="J845" s="36" t="s">
        <v>7923</v>
      </c>
      <c r="K845" t="s">
        <v>7924</v>
      </c>
      <c r="L845" t="s">
        <v>7925</v>
      </c>
      <c r="M845" t="s">
        <v>7926</v>
      </c>
      <c r="N845" t="s">
        <v>7927</v>
      </c>
      <c r="O845" t="s">
        <v>7928</v>
      </c>
      <c r="Y845" s="8"/>
      <c r="Z845" s="8"/>
      <c r="AA845" s="8"/>
      <c r="AB845" s="8"/>
    </row>
    <row r="846" spans="1:28" hidden="1">
      <c r="A846" s="51" t="s">
        <v>7929</v>
      </c>
      <c r="B846" s="27" t="s">
        <v>7930</v>
      </c>
      <c r="C846">
        <v>2014</v>
      </c>
      <c r="D846" t="s">
        <v>10</v>
      </c>
      <c r="E846" t="s">
        <v>37</v>
      </c>
      <c r="G846" t="s">
        <v>193</v>
      </c>
      <c r="H846" t="s">
        <v>193</v>
      </c>
      <c r="I846" t="s">
        <v>7931</v>
      </c>
      <c r="J846" s="36" t="s">
        <v>7932</v>
      </c>
      <c r="K846" t="s">
        <v>7933</v>
      </c>
      <c r="L846" t="s">
        <v>7934</v>
      </c>
      <c r="M846" t="s">
        <v>7935</v>
      </c>
      <c r="N846" t="s">
        <v>7936</v>
      </c>
      <c r="O846" t="s">
        <v>7937</v>
      </c>
      <c r="P846" t="s">
        <v>7938</v>
      </c>
      <c r="Q846" t="s">
        <v>7939</v>
      </c>
      <c r="Y846" s="8"/>
      <c r="Z846" s="8"/>
      <c r="AA846" s="8"/>
      <c r="AB846" s="8"/>
    </row>
    <row r="847" spans="1:28" hidden="1">
      <c r="A847" s="51" t="s">
        <v>7940</v>
      </c>
      <c r="B847" s="27" t="s">
        <v>7941</v>
      </c>
      <c r="C847">
        <v>2014</v>
      </c>
      <c r="D847" t="s">
        <v>198</v>
      </c>
      <c r="E847" t="s">
        <v>37</v>
      </c>
      <c r="F847" t="s">
        <v>7942</v>
      </c>
      <c r="G847" t="s">
        <v>12</v>
      </c>
      <c r="H847" t="s">
        <v>12</v>
      </c>
      <c r="I847" t="s">
        <v>7943</v>
      </c>
      <c r="J847" s="36" t="s">
        <v>7944</v>
      </c>
      <c r="K847" t="s">
        <v>7945</v>
      </c>
      <c r="L847" t="s">
        <v>7946</v>
      </c>
      <c r="M847" t="s">
        <v>7947</v>
      </c>
      <c r="N847" t="s">
        <v>7948</v>
      </c>
      <c r="O847" t="s">
        <v>7949</v>
      </c>
      <c r="Y847" s="8"/>
      <c r="Z847" s="8"/>
      <c r="AA847" s="8"/>
      <c r="AB847" s="8"/>
    </row>
    <row r="848" spans="1:28" hidden="1">
      <c r="A848" s="51" t="s">
        <v>7950</v>
      </c>
      <c r="B848" s="27" t="s">
        <v>7951</v>
      </c>
      <c r="C848">
        <v>2014</v>
      </c>
      <c r="D848" t="s">
        <v>1948</v>
      </c>
      <c r="E848" t="s">
        <v>37</v>
      </c>
      <c r="F848" t="s">
        <v>7942</v>
      </c>
      <c r="G848" t="s">
        <v>12</v>
      </c>
      <c r="H848" t="s">
        <v>12</v>
      </c>
      <c r="I848" t="s">
        <v>7461</v>
      </c>
      <c r="J848" s="36" t="s">
        <v>7952</v>
      </c>
      <c r="K848" t="s">
        <v>7953</v>
      </c>
      <c r="L848" t="s">
        <v>7954</v>
      </c>
      <c r="M848" t="s">
        <v>7955</v>
      </c>
      <c r="N848" t="s">
        <v>7956</v>
      </c>
      <c r="Y848" s="8"/>
      <c r="Z848" s="8"/>
      <c r="AA848" s="8"/>
      <c r="AB848" s="8"/>
    </row>
    <row r="849" spans="1:28" hidden="1">
      <c r="A849" s="51" t="s">
        <v>7957</v>
      </c>
      <c r="B849" s="27" t="s">
        <v>7958</v>
      </c>
      <c r="C849">
        <v>2014</v>
      </c>
      <c r="D849" t="s">
        <v>2502</v>
      </c>
      <c r="E849" t="s">
        <v>37</v>
      </c>
      <c r="G849" t="s">
        <v>7959</v>
      </c>
      <c r="H849" t="s">
        <v>7959</v>
      </c>
      <c r="I849" t="s">
        <v>7960</v>
      </c>
      <c r="J849" s="36" t="s">
        <v>7961</v>
      </c>
      <c r="K849" t="s">
        <v>7962</v>
      </c>
      <c r="L849" t="s">
        <v>7963</v>
      </c>
      <c r="M849" t="s">
        <v>7964</v>
      </c>
      <c r="N849" t="s">
        <v>7965</v>
      </c>
      <c r="O849" t="s">
        <v>7966</v>
      </c>
      <c r="Y849" s="8"/>
      <c r="Z849" s="8"/>
      <c r="AA849" s="8"/>
      <c r="AB849" s="8"/>
    </row>
    <row r="850" spans="1:28" hidden="1">
      <c r="A850" s="51" t="s">
        <v>7967</v>
      </c>
      <c r="B850" s="27" t="s">
        <v>7968</v>
      </c>
      <c r="C850">
        <v>2013</v>
      </c>
      <c r="D850" t="s">
        <v>177</v>
      </c>
      <c r="E850" t="s">
        <v>768</v>
      </c>
      <c r="G850" t="s">
        <v>193</v>
      </c>
      <c r="H850" t="s">
        <v>193</v>
      </c>
      <c r="I850" t="s">
        <v>7969</v>
      </c>
      <c r="J850" s="36" t="s">
        <v>7970</v>
      </c>
      <c r="K850" t="s">
        <v>7971</v>
      </c>
      <c r="L850" t="s">
        <v>7972</v>
      </c>
      <c r="M850" t="s">
        <v>7973</v>
      </c>
      <c r="Y850" s="8"/>
      <c r="Z850" s="8"/>
      <c r="AA850" s="8"/>
      <c r="AB850" s="8"/>
    </row>
    <row r="851" spans="1:28" hidden="1">
      <c r="A851" s="51" t="s">
        <v>7974</v>
      </c>
      <c r="B851" s="10" t="s">
        <v>7975</v>
      </c>
      <c r="C851">
        <v>2013</v>
      </c>
      <c r="D851" t="s">
        <v>3</v>
      </c>
      <c r="E851" t="s">
        <v>53</v>
      </c>
      <c r="F851" t="s">
        <v>7976</v>
      </c>
      <c r="G851" t="s">
        <v>7977</v>
      </c>
      <c r="H851" t="s">
        <v>6312</v>
      </c>
      <c r="I851" t="s">
        <v>6313</v>
      </c>
      <c r="J851" s="36" t="s">
        <v>7978</v>
      </c>
      <c r="K851" t="s">
        <v>7979</v>
      </c>
      <c r="L851" t="s">
        <v>7980</v>
      </c>
      <c r="M851" t="s">
        <v>7981</v>
      </c>
      <c r="Y851" s="9"/>
      <c r="Z851" s="9"/>
      <c r="AA851" s="9"/>
      <c r="AB851" s="9"/>
    </row>
    <row r="852" spans="1:28" hidden="1">
      <c r="A852" s="51" t="s">
        <v>7982</v>
      </c>
      <c r="B852" s="27" t="s">
        <v>7983</v>
      </c>
      <c r="C852">
        <v>2016</v>
      </c>
      <c r="D852" t="s">
        <v>3</v>
      </c>
      <c r="E852" t="s">
        <v>382</v>
      </c>
      <c r="F852" t="s">
        <v>7984</v>
      </c>
      <c r="G852" t="s">
        <v>7985</v>
      </c>
      <c r="H852" t="s">
        <v>7985</v>
      </c>
      <c r="I852" t="s">
        <v>7986</v>
      </c>
      <c r="J852" s="36" t="s">
        <v>7987</v>
      </c>
      <c r="K852" t="s">
        <v>7988</v>
      </c>
      <c r="L852" t="s">
        <v>7989</v>
      </c>
      <c r="M852" t="s">
        <v>7990</v>
      </c>
      <c r="N852" t="s">
        <v>7991</v>
      </c>
      <c r="O852" t="s">
        <v>7992</v>
      </c>
      <c r="Y852" s="9"/>
      <c r="Z852" s="9"/>
      <c r="AA852" s="9"/>
      <c r="AB852" s="9"/>
    </row>
    <row r="853" spans="1:28" hidden="1">
      <c r="A853" s="51" t="s">
        <v>7993</v>
      </c>
      <c r="B853" s="10" t="s">
        <v>7994</v>
      </c>
      <c r="C853">
        <v>2013</v>
      </c>
      <c r="D853" t="s">
        <v>3</v>
      </c>
      <c r="E853" t="s">
        <v>37</v>
      </c>
      <c r="F853" t="s">
        <v>7994</v>
      </c>
      <c r="G853" t="s">
        <v>12</v>
      </c>
      <c r="H853" t="s">
        <v>12</v>
      </c>
      <c r="I853" t="s">
        <v>7995</v>
      </c>
      <c r="J853" s="36" t="s">
        <v>7996</v>
      </c>
      <c r="K853" t="s">
        <v>7997</v>
      </c>
      <c r="Y853" s="9"/>
      <c r="Z853" s="9"/>
      <c r="AA853" s="9"/>
      <c r="AB853" s="9"/>
    </row>
    <row r="854" spans="1:28" hidden="1">
      <c r="A854" s="51" t="s">
        <v>7998</v>
      </c>
      <c r="B854" s="10" t="s">
        <v>7999</v>
      </c>
      <c r="C854">
        <v>2013</v>
      </c>
      <c r="D854" t="s">
        <v>3</v>
      </c>
      <c r="E854" t="s">
        <v>37</v>
      </c>
      <c r="F854" t="s">
        <v>7865</v>
      </c>
      <c r="G854" t="s">
        <v>12</v>
      </c>
      <c r="H854" t="s">
        <v>12</v>
      </c>
      <c r="I854" t="s">
        <v>7866</v>
      </c>
      <c r="J854" s="36" t="s">
        <v>8000</v>
      </c>
      <c r="K854" t="s">
        <v>8001</v>
      </c>
      <c r="L854" t="s">
        <v>8002</v>
      </c>
      <c r="Y854" s="9"/>
      <c r="Z854" s="9"/>
      <c r="AA854" s="9"/>
      <c r="AB854" s="9"/>
    </row>
    <row r="855" spans="1:28" hidden="1">
      <c r="A855" s="51" t="s">
        <v>8003</v>
      </c>
      <c r="B855" s="10" t="s">
        <v>8004</v>
      </c>
      <c r="C855">
        <v>2013</v>
      </c>
      <c r="D855" t="s">
        <v>872</v>
      </c>
      <c r="E855" t="s">
        <v>37</v>
      </c>
      <c r="F855" t="s">
        <v>7942</v>
      </c>
      <c r="G855" t="s">
        <v>12</v>
      </c>
      <c r="H855" t="s">
        <v>12</v>
      </c>
      <c r="I855" t="s">
        <v>5594</v>
      </c>
      <c r="J855" s="36" t="s">
        <v>8005</v>
      </c>
      <c r="K855" t="s">
        <v>8006</v>
      </c>
      <c r="Y855" s="9"/>
      <c r="Z855" s="9"/>
      <c r="AA855" s="9"/>
      <c r="AB855" s="9"/>
    </row>
    <row r="856" spans="1:28" hidden="1">
      <c r="A856" s="51" t="s">
        <v>8007</v>
      </c>
      <c r="B856" s="10" t="s">
        <v>8008</v>
      </c>
      <c r="C856">
        <v>2013</v>
      </c>
      <c r="D856" t="s">
        <v>453</v>
      </c>
      <c r="E856" t="s">
        <v>37</v>
      </c>
      <c r="F856" t="s">
        <v>7942</v>
      </c>
      <c r="G856" t="s">
        <v>12</v>
      </c>
      <c r="H856" t="s">
        <v>12</v>
      </c>
      <c r="I856" t="s">
        <v>5594</v>
      </c>
      <c r="J856" s="36" t="s">
        <v>8009</v>
      </c>
      <c r="K856" t="s">
        <v>8010</v>
      </c>
      <c r="L856" t="s">
        <v>8011</v>
      </c>
      <c r="M856" t="s">
        <v>8012</v>
      </c>
      <c r="Y856" s="9"/>
      <c r="Z856" s="9"/>
      <c r="AA856" s="9"/>
      <c r="AB856" s="9"/>
    </row>
    <row r="857" spans="1:28" hidden="1">
      <c r="A857" s="51" t="s">
        <v>8013</v>
      </c>
      <c r="B857" s="10" t="s">
        <v>8014</v>
      </c>
      <c r="C857">
        <v>2012</v>
      </c>
      <c r="D857" t="s">
        <v>3</v>
      </c>
      <c r="E857" t="s">
        <v>691</v>
      </c>
      <c r="F857" t="s">
        <v>8015</v>
      </c>
      <c r="G857" t="s">
        <v>8016</v>
      </c>
      <c r="H857" t="s">
        <v>8016</v>
      </c>
      <c r="I857" t="s">
        <v>8017</v>
      </c>
      <c r="J857" s="36" t="s">
        <v>8018</v>
      </c>
      <c r="K857" t="s">
        <v>8019</v>
      </c>
      <c r="L857" t="s">
        <v>8020</v>
      </c>
      <c r="M857" t="s">
        <v>8021</v>
      </c>
      <c r="N857" t="s">
        <v>8022</v>
      </c>
      <c r="O857" t="s">
        <v>8023</v>
      </c>
      <c r="Y857" s="9"/>
      <c r="Z857" s="9"/>
      <c r="AA857" s="9"/>
      <c r="AB857" s="9"/>
    </row>
    <row r="858" spans="1:28" hidden="1">
      <c r="A858" s="51" t="s">
        <v>8024</v>
      </c>
      <c r="B858" s="10" t="s">
        <v>8025</v>
      </c>
      <c r="C858">
        <v>2012</v>
      </c>
      <c r="D858" t="s">
        <v>3</v>
      </c>
      <c r="E858" t="s">
        <v>32</v>
      </c>
      <c r="G858" t="s">
        <v>8026</v>
      </c>
      <c r="I858" t="s">
        <v>8027</v>
      </c>
      <c r="J858" s="36" t="s">
        <v>8028</v>
      </c>
      <c r="K858" t="s">
        <v>8029</v>
      </c>
      <c r="L858" t="s">
        <v>8030</v>
      </c>
      <c r="M858" t="s">
        <v>8031</v>
      </c>
      <c r="N858" t="s">
        <v>8032</v>
      </c>
      <c r="Y858" s="9"/>
      <c r="Z858" s="9"/>
      <c r="AA858" s="9"/>
      <c r="AB858" s="9"/>
    </row>
    <row r="859" spans="1:28" hidden="1">
      <c r="A859" s="51" t="s">
        <v>8033</v>
      </c>
      <c r="B859" s="27" t="s">
        <v>8034</v>
      </c>
      <c r="C859">
        <v>2012</v>
      </c>
      <c r="D859" t="s">
        <v>3</v>
      </c>
      <c r="E859" t="s">
        <v>1010</v>
      </c>
      <c r="F859" t="s">
        <v>8035</v>
      </c>
      <c r="G859" t="s">
        <v>8036</v>
      </c>
      <c r="H859" t="s">
        <v>8036</v>
      </c>
      <c r="I859" t="s">
        <v>8037</v>
      </c>
      <c r="J859" s="36" t="s">
        <v>8038</v>
      </c>
      <c r="K859" t="s">
        <v>8039</v>
      </c>
      <c r="L859" t="s">
        <v>8040</v>
      </c>
      <c r="M859" t="s">
        <v>8041</v>
      </c>
      <c r="N859" t="s">
        <v>8042</v>
      </c>
      <c r="Y859" s="8"/>
      <c r="Z859" s="8"/>
      <c r="AA859" s="8"/>
      <c r="AB859" s="8"/>
    </row>
    <row r="860" spans="1:28" hidden="1">
      <c r="A860" s="51" t="s">
        <v>8043</v>
      </c>
      <c r="B860" s="27" t="s">
        <v>8044</v>
      </c>
      <c r="C860">
        <v>2012</v>
      </c>
      <c r="D860" t="s">
        <v>3</v>
      </c>
      <c r="E860" t="s">
        <v>785</v>
      </c>
      <c r="G860" t="s">
        <v>8045</v>
      </c>
      <c r="I860" t="s">
        <v>8046</v>
      </c>
      <c r="J860" s="36" t="s">
        <v>8047</v>
      </c>
      <c r="K860" t="s">
        <v>8048</v>
      </c>
      <c r="L860" t="s">
        <v>8049</v>
      </c>
      <c r="M860" t="s">
        <v>7988</v>
      </c>
      <c r="N860" t="s">
        <v>8050</v>
      </c>
      <c r="Y860" s="9"/>
      <c r="Z860" s="9"/>
      <c r="AA860" s="9"/>
      <c r="AB860" s="9"/>
    </row>
    <row r="861" spans="1:28" hidden="1">
      <c r="A861" s="51" t="s">
        <v>8051</v>
      </c>
      <c r="B861" s="10" t="s">
        <v>8052</v>
      </c>
      <c r="C861">
        <v>2012</v>
      </c>
      <c r="D861" t="s">
        <v>3</v>
      </c>
      <c r="E861" t="s">
        <v>1131</v>
      </c>
      <c r="G861" t="s">
        <v>8053</v>
      </c>
      <c r="H861" t="s">
        <v>8053</v>
      </c>
      <c r="I861" t="s">
        <v>8054</v>
      </c>
      <c r="J861" s="36" t="s">
        <v>8055</v>
      </c>
      <c r="K861" t="s">
        <v>8056</v>
      </c>
      <c r="L861" t="s">
        <v>8057</v>
      </c>
      <c r="M861" t="s">
        <v>8058</v>
      </c>
      <c r="N861" t="s">
        <v>8055</v>
      </c>
      <c r="O861" t="s">
        <v>8059</v>
      </c>
      <c r="Y861" s="9"/>
      <c r="Z861" s="9"/>
      <c r="AA861" s="9"/>
      <c r="AB861" s="9"/>
    </row>
    <row r="862" spans="1:28" hidden="1">
      <c r="A862" s="51" t="s">
        <v>8060</v>
      </c>
      <c r="B862" s="10" t="s">
        <v>8061</v>
      </c>
      <c r="C862">
        <v>2012</v>
      </c>
      <c r="D862" t="s">
        <v>453</v>
      </c>
      <c r="E862" t="s">
        <v>37</v>
      </c>
      <c r="F862" t="s">
        <v>7942</v>
      </c>
      <c r="G862" t="s">
        <v>12</v>
      </c>
      <c r="H862" t="s">
        <v>12</v>
      </c>
      <c r="I862" t="s">
        <v>7461</v>
      </c>
      <c r="J862" s="36" t="s">
        <v>8062</v>
      </c>
      <c r="K862" t="s">
        <v>8063</v>
      </c>
      <c r="L862" t="s">
        <v>8064</v>
      </c>
      <c r="M862" t="s">
        <v>8065</v>
      </c>
      <c r="N862" t="s">
        <v>8062</v>
      </c>
      <c r="O862" t="s">
        <v>8066</v>
      </c>
      <c r="Y862" s="9"/>
      <c r="Z862" s="9"/>
      <c r="AA862" s="9"/>
      <c r="AB862" s="9"/>
    </row>
    <row r="863" spans="1:28" hidden="1">
      <c r="A863" s="51" t="s">
        <v>8067</v>
      </c>
      <c r="B863" s="10" t="s">
        <v>8068</v>
      </c>
      <c r="C863">
        <v>2012</v>
      </c>
      <c r="D863" t="s">
        <v>480</v>
      </c>
      <c r="E863" t="s">
        <v>37</v>
      </c>
      <c r="F863" t="s">
        <v>7942</v>
      </c>
      <c r="G863" t="s">
        <v>12</v>
      </c>
      <c r="H863" t="s">
        <v>12</v>
      </c>
      <c r="I863" t="s">
        <v>7461</v>
      </c>
      <c r="J863" s="36" t="s">
        <v>8069</v>
      </c>
      <c r="K863" t="s">
        <v>8070</v>
      </c>
      <c r="L863" t="s">
        <v>8071</v>
      </c>
      <c r="M863" t="s">
        <v>8072</v>
      </c>
      <c r="N863" t="s">
        <v>8073</v>
      </c>
      <c r="Y863" s="9"/>
      <c r="Z863" s="9"/>
      <c r="AA863" s="9"/>
      <c r="AB863" s="9"/>
    </row>
    <row r="864" spans="1:28" hidden="1">
      <c r="A864" s="51" t="s">
        <v>8074</v>
      </c>
      <c r="B864" s="10" t="s">
        <v>8075</v>
      </c>
      <c r="C864">
        <v>2012</v>
      </c>
      <c r="D864" t="s">
        <v>709</v>
      </c>
      <c r="E864" t="s">
        <v>37</v>
      </c>
      <c r="F864" t="s">
        <v>7942</v>
      </c>
      <c r="G864" t="s">
        <v>12</v>
      </c>
      <c r="H864" t="s">
        <v>12</v>
      </c>
      <c r="I864" t="s">
        <v>7461</v>
      </c>
      <c r="J864" s="36" t="s">
        <v>8076</v>
      </c>
      <c r="K864" t="s">
        <v>8077</v>
      </c>
      <c r="L864" t="s">
        <v>8078</v>
      </c>
      <c r="M864" t="s">
        <v>8079</v>
      </c>
      <c r="N864" t="s">
        <v>8080</v>
      </c>
      <c r="Y864" s="9"/>
      <c r="Z864" s="9"/>
      <c r="AA864" s="9"/>
      <c r="AB864" s="9"/>
    </row>
    <row r="865" spans="1:28" hidden="1">
      <c r="A865" s="51" t="s">
        <v>8081</v>
      </c>
      <c r="B865" s="27" t="s">
        <v>8082</v>
      </c>
      <c r="C865">
        <v>2012</v>
      </c>
      <c r="D865" t="s">
        <v>872</v>
      </c>
      <c r="E865" t="s">
        <v>37</v>
      </c>
      <c r="F865" t="s">
        <v>7876</v>
      </c>
      <c r="G865" t="s">
        <v>12</v>
      </c>
      <c r="H865" t="s">
        <v>12</v>
      </c>
      <c r="I865" t="s">
        <v>7461</v>
      </c>
      <c r="J865" s="36" t="s">
        <v>8083</v>
      </c>
      <c r="K865" t="s">
        <v>8084</v>
      </c>
      <c r="L865" t="s">
        <v>8085</v>
      </c>
      <c r="M865" t="s">
        <v>8086</v>
      </c>
      <c r="N865" t="s">
        <v>8087</v>
      </c>
      <c r="O865" t="s">
        <v>8088</v>
      </c>
      <c r="P865" t="s">
        <v>8089</v>
      </c>
      <c r="Q865" t="s">
        <v>8090</v>
      </c>
      <c r="Y865" s="8"/>
      <c r="Z865" s="8"/>
      <c r="AA865" s="8"/>
      <c r="AB865" s="8"/>
    </row>
    <row r="866" spans="1:28" hidden="1">
      <c r="A866" s="51" t="s">
        <v>8091</v>
      </c>
      <c r="B866" s="27" t="s">
        <v>8092</v>
      </c>
      <c r="C866">
        <v>2012</v>
      </c>
      <c r="D866" t="s">
        <v>3</v>
      </c>
      <c r="E866" t="s">
        <v>37</v>
      </c>
      <c r="F866" t="s">
        <v>7942</v>
      </c>
      <c r="G866" t="s">
        <v>12</v>
      </c>
      <c r="H866" t="s">
        <v>12</v>
      </c>
      <c r="I866" t="s">
        <v>73</v>
      </c>
      <c r="J866" s="36" t="s">
        <v>8093</v>
      </c>
      <c r="K866" t="s">
        <v>4142</v>
      </c>
      <c r="L866" t="s">
        <v>8094</v>
      </c>
      <c r="M866" t="s">
        <v>8095</v>
      </c>
      <c r="N866" t="s">
        <v>8096</v>
      </c>
      <c r="O866" t="s">
        <v>8095</v>
      </c>
      <c r="P866" t="s">
        <v>8097</v>
      </c>
      <c r="Q866" t="s">
        <v>8098</v>
      </c>
      <c r="Y866" s="8"/>
      <c r="Z866" s="8"/>
      <c r="AA866" s="8"/>
      <c r="AB866" s="8"/>
    </row>
  </sheetData>
  <autoFilter ref="A1:AB866" xr:uid="{00000000-0001-0000-0000-000000000000}">
    <filterColumn colId="9">
      <filters>
        <filter val="https://www.aiaaic.org/aiaaic-repository/ai-and-algorithmic-incidents-and-controversies/4-little-trees-4lt#h.iumul0g5lkgt"/>
        <filter val="https://www.aiaaic.org/aiaaic-repository/ai-and-algorithmic-incidents-and-controversies/accessibe-automated-accessibility#h.w9eo4g3b6tiz"/>
        <filter val="https://www.aiaaic.org/aiaaic-repository/ai-and-algorithmic-incidents-and-controversies/adobe-sensei-project-morpheus#h.hsg4l4dw6rx"/>
        <filter val="https://www.aiaaic.org/aiaaic-repository/ai-and-algorithmic-incidents-and-controversies/aespa-virtual-k-pop#h.vvaqjzrz2vv6"/>
        <filter val="https://www.aiaaic.org/aiaaic-repository/ai-and-algorithmic-incidents-and-controversies/ai-dungeon-offensive-speech-filter#h.lbq03qa0ylmy"/>
        <filter val="https://www.aiaaic.org/aiaaic-repository/ai-and-algorithmic-incidents-and-controversies/airbnb-smart-pricing-algorithm-racism#h.723g5wo7por7"/>
        <filter val="https://www.aiaaic.org/aiaaic-repository/ai-and-algorithmic-incidents-and-controversies/airbnb-user-trustworthiness-scoring#h.quu0rr9khak8"/>
        <filter val="https://www.aiaaic.org/aiaaic-repository/ai-and-algorithmic-incidents-and-controversies/alexei-navalny-smart-voting-bot#h.facstuptylu5"/>
        <filter val="https://www.aiaaic.org/aiaaic-repository/ai-and-algorithmic-incidents-and-controversies/amazon-alexa-live-plug-challenge#h.9ljkeqse0hhr"/>
        <filter val="https://www.aiaaic.org/aiaaic-repository/ai-and-algorithmic-incidents-and-controversies/amazon-algorithms-promote-vaccine-misinformation#h.a0m88ktnvs2t"/>
        <filter val="https://www.aiaaic.org/aiaaic-repository/ai-and-algorithmic-incidents-and-controversies/amazon-anti-union-fake-ambassadors#h.1ktadtzibw2p"/>
        <filter val="https://www.aiaaic.org/aiaaic-repository/ai-and-algorithmic-incidents-and-controversies/amazon-astro-home-robot#h.d899tv3hdg90"/>
        <filter val="https://www.aiaaic.org/aiaaic-repository/ai-and-algorithmic-incidents-and-controversies/amazon-automated-pricing-glitch#h.fjuynsgvtu4a"/>
        <filter val="https://www.aiaaic.org/aiaaic-repository/ai-and-algorithmic-incidents-and-controversies/amazon-aws-panorama-workplace-surveillance#h.gn0ewfmlgcnf"/>
        <filter val="https://www.aiaaic.org/aiaaic-repository/ai-and-algorithmic-incidents-and-controversies/amazon-chemical-food-preservative-suicides#h.417bcajsgpul"/>
        <filter val="https://www.aiaaic.org/aiaaic-repository/ai-and-algorithmic-incidents-and-controversies/amazon-delivery-driver-safety-cameras#h.h7lptovqoqzn"/>
        <filter val="https://www.aiaaic.org/aiaaic-repository/ai-and-algorithmic-incidents-and-controversies/amazon-dsp-ans-rana-crash-liability#h.y8ned2a882z2"/>
        <filter val="https://www.aiaaic.org/aiaaic-repository/ai-and-algorithmic-incidents-and-controversies/amazon-flex-algorithm-delivery-driver-firings#h.1aiiezm1n9qp"/>
        <filter val="https://www.aiaaic.org/aiaaic-repository/ai-and-algorithmic-incidents-and-controversies/amazon-flex-delivery-driver-routing-safety#h.mhkhxd1nvybb"/>
        <filter val="https://www.aiaaic.org/aiaaic-repository/ai-and-algorithmic-incidents-and-controversies/amazon-india-search-rigging#h.wl45tqye2juw"/>
        <filter val="https://www.aiaaic.org/aiaaic-repository/ai-and-algorithmic-incidents-and-controversies/amazon-mentor-dsp-delivery-driver-scoring#h.9bvpubk3l0vb"/>
        <filter val="https://www.aiaaic.org/aiaaic-repository/ai-and-algorithmic-incidents-and-controversies/amazon-one-palmprint-biometrics#h.3jkyihkq5bvy"/>
        <filter val="https://www.aiaaic.org/aiaaic-repository/ai-and-algorithmic-incidents-and-controversies/amazon-ring-always-home-cam#h.e7163hhf0qlz"/>
        <filter val="https://www.aiaaic.org/aiaaic-repository/ai-and-algorithmic-incidents-and-controversies/amazon-ring-video-doorbell-neighbour-privacy-invasion#h.uk6tofmcdr1s"/>
        <filter val="https://www.aiaaic.org/aiaaic-repository/ai-and-algorithmic-incidents-and-controversies/amazon-us-own-brand-search-engine-rigging#h.sm83ejo4fb9n"/>
        <filter val="https://www.aiaaic.org/aiaaic-repository/ai-and-algorithmic-incidents-and-controversies/anthony-bourdain-voice-deepfake#h.kryydarbfoxv"/>
        <filter val="https://www.aiaaic.org/aiaaic-repository/ai-and-algorithmic-incidents-and-controversies/aoc-bikini-autocompletion#h.qazu03gd9ium"/>
        <filter val="https://www.aiaaic.org/aiaaic-repository/ai-and-algorithmic-incidents-and-controversies/appen-recruitment-skin-colour-assessment#h.kt1w9ttmw037"/>
        <filter val="https://www.aiaaic.org/aiaaic-repository/ai-and-algorithmic-incidents-and-controversies/apple-iphone-depression-detection-study#h.ffivwtz5w8m7"/>
        <filter val="https://www.aiaaic.org/aiaaic-repository/ai-and-algorithmic-incidents-and-controversies/apple-neuralhash-csam-scanning#h.eqvwn7is6bl8"/>
        <filter val="https://www.aiaaic.org/aiaaic-repository/ai-and-algorithmic-incidents-and-controversies/applesis-misidentification-wrongful-arrest#h.a1pfiq8jv870"/>
        <filter val="https://www.aiaaic.org/aiaaic-repository/ai-and-algorithmic-incidents-and-controversies/apple-watch-heart-rate-variability-inconsistencies#h.ak9g8gn3oh3"/>
        <filter val="https://www.aiaaic.org/aiaaic-repository/ai-and-algorithmic-incidents-and-controversies/applicant-tracking-system-automated-viable-candidate-rejections#h.ew50gfqdh0x"/>
        <filter val="https://www.aiaaic.org/aiaaic-repository/ai-and-algorithmic-incidents-and-controversies/arkansas-archoices-rugs-algorithm#h.luvobuhyqs9h"/>
        <filter val="https://www.aiaaic.org/aiaaic-repository/ai-and-algorithmic-incidents-and-controversies/beijing-uyghur-fake-influence-campaign#h.zbi9m7v9mf5"/>
        <filter val="https://www.aiaaic.org/aiaaic-repository/ai-and-algorithmic-incidents-and-controversies/belgrade-safe-city-facial-surveillance#h.cm2ff9ot295b"/>
        <filter val="https://www.aiaaic.org/aiaaic-repository/ai-and-algorithmic-incidents-and-controversies/bookcorpus-dataset-bias-copyright-abuse#h.ky4li6x56trv"/>
        <filter val="https://www.aiaaic.org/aiaaic-repository/ai-and-algorithmic-incidents-and-controversies/bosco-electricity-subsidy-assessment#h.10xwzlzfjzqo"/>
        <filter val="https://www.aiaaic.org/aiaaic-repository/ai-and-algorithmic-incidents-and-controversies/breast-cancer-screening-inaccuracy#h.ws6lwnu9k7p"/>
        <filter val="https://www.aiaaic.org/aiaaic-repository/ai-and-algorithmic-incidents-and-controversies/bucheon-covid-19-facial-recognition-tracking#h.j73a79xay7hn"/>
        <filter val="https://www.aiaaic.org/aiaaic-repository/ai-and-algorithmic-incidents-and-controversies/bulli-bai-muslim-women-auction#h.yao259s0vifp"/>
        <filter val="https://www.aiaaic.org/aiaaic-repository/ai-and-algorithmic-incidents-and-controversies/bytedance-content-scraping#h.lx6krmofeok"/>
        <filter val="https://www.aiaaic.org/aiaaic-repository/ai-and-algorithmic-incidents-and-controversies/bytedancetiktok-bev-standing-voice-theft#h.cm7isxindmte"/>
        <filter val="https://www.aiaaic.org/aiaaic-repository/ai-and-algorithmic-incidents-and-controversies/bytedancetiktok-uyghur-censorship#h.l29x2mby9etb"/>
        <filter val="https://www.aiaaic.org/aiaaic-repository/ai-and-algorithmic-incidents-and-controversies/caliburger-flippy-robot#h.ratwivatolaa"/>
        <filter val="https://www.aiaaic.org/aiaaic-repository/ai-and-algorithmic-incidents-and-controversies/cambodia-torture-victims-photo-manipulation#h.qcg02bqyioc0"/>
        <filter val="https://www.aiaaic.org/aiaaic-repository/ai-and-algorithmic-incidents-and-controversies/canon-smile-recognition-cameras#h.o7wngvj330n4"/>
        <filter val="https://www.aiaaic.org/aiaaic-repository/ai-and-algorithmic-incidents-and-controversies/cbsa-toronto-pearson-airport-facial-recognition#h.jayzwr6wek9e"/>
        <filter val="https://www.aiaaic.org/aiaaic-repository/ai-and-algorithmic-incidents-and-controversies/china-diplomatic-fake-influence-campaign#h.nfsmx6ybdcwl"/>
        <filter val="https://www.aiaaic.org/aiaaic-repository/ai-and-algorithmic-incidents-and-controversies/china-facial-image-criminal-inference#h.8ut7dz4xqn7d"/>
        <filter val="https://www.aiaaic.org/aiaaic-repository/ai-and-algorithmic-incidents-and-controversies/china-taxation-department-id-system-hack#h.amwh3kyqsgn1"/>
        <filter val="https://www.aiaaic.org/aiaaic-repository/ai-and-algorithmic-incidents-and-controversies/citizen-app-wrongful-manhunt#h.uoo7393ghkg1"/>
        <filter val="https://www.aiaaic.org/aiaaic-repository/ai-and-algorithmic-incidents-and-controversies/clearview-ai-consumer-applications#h.nud7xji5k5kq"/>
        <filter val="https://www.aiaaic.org/aiaaic-repository/ai-and-algorithmic-incidents-and-controversies/coupang-eats-star-ratings-system#h.dig493gfyuag"/>
        <filter val="https://www.aiaaic.org/aiaaic-repository/ai-and-algorithmic-incidents-and-controversies/coupang-own-brand-search-engine-rigging#h.9fhfx9xan1r6"/>
        <filter val="https://www.aiaaic.org/aiaaic-repository/ai-and-algorithmic-incidents-and-controversies/cpb-one-asylum-seeker-app-privacy#h.j387f4efrm14"/>
        <filter val="https://www.aiaaic.org/aiaaic-repository/ai-and-algorithmic-incidents-and-controversies/credit-score-algorithm-data-economic-racial-bias#h.d0yyht9s9txc"/>
        <filter val="https://www.aiaaic.org/aiaaic-repository/ai-and-algorithmic-incidents-and-controversies/crisis-text-line-data-sharing#h.hkuoz7n6j6bw"/>
        <filter val="https://www.aiaaic.org/aiaaic-repository/ai-and-algorithmic-incidents-and-controversies/cruise-driverless-car-pulls-away-from-police#h.prtwgqt8mncb"/>
        <filter val="https://www.aiaaic.org/aiaaic-repository/ai-and-algorithmic-incidents-and-controversies/cruzcampo-lola-flores-deepfake-ad#h.v3wxblbaa6z6"/>
        <filter val="https://www.aiaaic.org/aiaaic-repository/ai-and-algorithmic-incidents-and-controversies/curtin-university-uyghur-tibetan-facial-recognition-study#h.skiic77mfqbi"/>
        <filter val="https://www.aiaaic.org/aiaaic-repository/ai-and-algorithmic-incidents-and-controversies/dartmouth-medical-school-remote-exam-cheating#h.h16evv5p84tx"/>
        <filter val="https://www.aiaaic.org/aiaaic-repository/ai-and-algorithmic-incidents-and-controversies/deepfacelive#h.ewkqrpxsgr5z"/>
        <filter val="https://www.aiaaic.org/aiaaic-repository/ai-and-algorithmic-incidents-and-controversies/deepsukebe-nudification#h.cfwb56ow286z"/>
        <filter val="https://www.aiaaic.org/aiaaic-repository/ai-and-algorithmic-incidents-and-controversies/defra-biodiversity-net-gain-metric#h.1lvfyjd631r5"/>
        <filter val="https://www.aiaaic.org/aiaaic-repository/ai-and-algorithmic-incidents-and-controversies/deliveroo-italy-rider-shift-management-algorithm#h.9mvnfh6oc22w"/>
        <filter val="https://www.aiaaic.org/aiaaic-repository/ai-and-algorithmic-incidents-and-controversies/deliveroo-uk-rider-management-algorithm#h.pg3xv97epgoj"/>
        <filter val="https://www.aiaaic.org/aiaaic-repository/ai-and-algorithmic-incidents-and-controversies/delphi-moral-judgements#h.d5ja8cm9s67n"/>
        <filter val="https://www.aiaaic.org/aiaaic-repository/ai-and-algorithmic-incidents-and-controversies/dennys-robot-server#h.a5e6rvad7jcz"/>
        <filter val="https://www.aiaaic.org/aiaaic-repository/ai-and-algorithmic-incidents-and-controversies/de-pixelated-porn-deepfake-uncensoring#h.amjkiguqnfy"/>
        <filter val="https://www.aiaaic.org/aiaaic-repository/ai-and-algorithmic-incidents-and-controversies/doordash-order-matching-algorithm#h.gekh4qvnraa2"/>
        <filter val="https://www.aiaaic.org/aiaaic-repository/ai-and-algorithmic-incidents-and-controversies/doordash-tip-witholding#h.xn1ymonvsw1t"/>
        <filter val="https://www.aiaaic.org/aiaaic-repository/ai-and-algorithmic-incidents-and-controversies/driver-abuses-tesla-autopilot-by-sitting-in-rear-seat#h.u6jwgje5misi"/>
        <filter val="https://www.aiaaic.org/aiaaic-repository/ai-and-algorithmic-incidents-and-controversies/dubai-deepfake-court-evidence#h.5i62bujasze3"/>
        <filter val="https://www.aiaaic.org/aiaaic-repository/ai-and-algorithmic-incidents-and-controversies/dubai-drone-weather-engineering#h.gpf8hlsnykt0"/>
        <filter val="https://www.aiaaic.org/aiaaic-repository/ai-and-algorithmic-incidents-and-controversies/dukemtsc-facial-recognition-dataset#h.z4ag57xc6i86"/>
        <filter val="https://www.aiaaic.org/aiaaic-repository/ai-and-algorithmic-incidents-and-controversies/dwp-disability-benefits-fraud-algorithm#h.471ud6hdetka"/>
        <filter val="https://www.aiaaic.org/aiaaic-repository/ai-and-algorithmic-incidents-and-controversies/ena-emergency-severity-index#h.jldw9lnynnxj"/>
        <filter val="https://www.aiaaic.org/aiaaic-repository/ai-and-algorithmic-incidents-and-controversies/england-footballers-racism-instagram-moderation#h.6lo2a9pg69v6"/>
        <filter val="https://www.aiaaic.org/aiaaic-repository/ai-and-algorithmic-incidents-and-controversies/epic-systems-epic-deterioration-index#h.55er04bbojfw"/>
        <filter val="https://www.aiaaic.org/aiaaic-repository/ai-and-algorithmic-incidents-and-controversies/epic-systems-sepsis-prediction-algorithm#h.ed10z92n5okm"/>
        <filter val="https://www.aiaaic.org/aiaaic-repository/ai-and-algorithmic-incidents-and-controversies/estee-lauder-employee-performance-assessments#h.c37krqemmt9l"/>
        <filter val="https://www.aiaaic.org/aiaaic-repository/ai-and-algorithmic-incidents-and-controversies/ethiopia-bayraktar-tb2-drone-tigray-school-attack#h.9znyalodi2nq"/>
        <filter val="https://www.aiaaic.org/aiaaic-repository/ai-and-algorithmic-incidents-and-controversies/everalbum-facial-recognition-default-tagging#h.65wmajo5m3dq"/>
        <filter val="https://www.aiaaic.org/aiaaic-repository/ai-and-algorithmic-incidents-and-controversies/facebook-australia-news-civil-society-blocks#h.cmt6svcp1pxz"/>
        <filter val="https://www.aiaaic.org/aiaaic-repository/ai-and-algorithmic-incidents-and-controversies/facebook-blocks-sexual-cows#h.w0yzua919ii2"/>
        <filter val="https://www.aiaaic.org/aiaaic-repository/ai-and-algorithmic-incidents-and-controversies/facebook-covid-19-misinformation-ad-approvals#h.w4to25v2gpja"/>
        <filter val="https://www.aiaaic.org/aiaaic-repository/ai-and-algorithmic-incidents-and-controversies/facebook-credit-card-age-ad-targeting#h.3lyltylywhu8"/>
        <filter val="https://www.aiaaic.org/aiaaic-repository/ai-and-algorithmic-incidents-and-controversies/facebook-downranking-system-failure#h.u13e9bv7dxjn"/>
        <filter val="https://www.aiaaic.org/aiaaic-repository/ai-and-algorithmic-incidents-and-controversies/facebook-georgia-political-partisanship#h.6837jzx2ahcn"/>
        <filter val="https://www.aiaaic.org/aiaaic-repository/ai-and-algorithmic-incidents-and-controversies/facebook-google-abortion-reversal-ads#h.u6rsb9c98s2f"/>
        <filter val="https://www.aiaaic.org/aiaaic-repository/ai-and-algorithmic-incidents-and-controversies/facebook-google-anti-semitic-failure-to-act#h.ktd3smvtxnpz"/>
        <filter val="https://www.aiaaic.org/aiaaic-repository/ai-and-algorithmic-incidents-and-controversies/facebook-job-ad-delivery-gender-discrimination#h.36g5g73leeyw"/>
        <filter val="https://www.aiaaic.org/aiaaic-repository/ai-and-algorithmic-incidents-and-controversies/facebook-labels-black-men-primates#h.dvwkij1f3g9k"/>
        <filter val="https://www.aiaaic.org/aiaaic-repository/ai-and-algorithmic-incidents-and-controversies/facebook-marketplace-amazon-rainforest-sales#h.hvvv8es0um5s"/>
        <filter val="https://www.aiaaic.org/aiaaic-repository/ai-and-algorithmic-incidents-and-controversies/facebook-marketplace-gun-sales#h.mwipj0vq5er5"/>
        <filter val="https://www.aiaaic.org/aiaaic-repository/ai-and-algorithmic-incidents-and-controversies/facebook-meaningful-social-interactions-algorithm#h.ay38g3lpu0mq"/>
        <filter val="https://www.aiaaic.org/aiaaic-repository/ai-and-algorithmic-incidents-and-controversies/facebook-military-gear-advertising#h.ehm238djtpr1"/>
        <filter val="https://www.aiaaic.org/aiaaic-repository/ai-and-algorithmic-incidents-and-controversies/facebook-misdisinformation-research-transparency#h.1pjbaknuphw"/>
        <filter val="https://www.aiaaic.org/aiaaic-repository/ai-and-algorithmic-incidents-and-controversies/facebook-poland-social-civil-war#h.rnjasr69z7xi"/>
        <filter val="https://www.aiaaic.org/aiaaic-repository/ai-and-algorithmic-incidents-and-controversies/facebook-political-ads-misidentification#h.25kpg8yggco"/>
        <filter val="https://www.aiaaic.org/aiaaic-repository/ai-and-algorithmic-incidents-and-controversies/facebook-political-group-recommendations#h.e0503efr99cq"/>
        <filter val="https://www.aiaaic.org/aiaaic-repository/ai-and-algorithmic-incidents-and-controversies/facebook-portal#h.yvjzrd6bmga0"/>
        <filter val="https://www.aiaaic.org/aiaaic-repository/ai-and-algorithmic-incidents-and-controversies/facebook-pseudoscience-ad-targeting#h.jr8zdhxa0urg"/>
        <filter val="https://www.aiaaic.org/aiaaic-repository/ai-and-algorithmic-incidents-and-controversies/facebookray-ban-stories-smart-glasses#h.4cxg989gw8pl"/>
        <filter val="https://www.aiaaic.org/aiaaic-repository/ai-and-algorithmic-incidents-and-controversies/facebook-south-korea-facial-recognition-abuse#h.2oj18e1dwqnn"/>
        <filter val="https://www.aiaaic.org/aiaaic-repository/ai-and-algorithmic-incidents-and-controversies/facebook-teen-alcohol-drug-gambling-ads-approvals#h.jfoelilul2x8"/>
        <filter val="https://www.aiaaic.org/aiaaic-repository/ai-and-algorithmic-incidents-and-controversies/facebook-troll-farms#h.s2ancmvxbb2i"/>
        <filter val="https://www.aiaaic.org/aiaaic-repository/ai-and-algorithmic-incidents-and-controversies/facebook-xcheck#h.v8etvot7o908"/>
        <filter val="https://www.aiaaic.org/aiaaic-repository/ai-and-algorithmic-incidents-and-controversies/faces-of-the-riot-facial-recognition#h.qv0jpdwwnnt5"/>
        <filter val="https://www.aiaaic.org/aiaaic-repository/ai-and-algorithmic-incidents-and-controversies/faciliti-automated-accessibility#h.vbqlw29u54es"/>
        <filter val="https://www.aiaaic.org/aiaaic-repository/ai-and-algorithmic-incidents-and-controversies/gaggle-student-behavioural-monitoring#h.8ch97c7l425u"/>
        <filter val="https://www.aiaaic.org/aiaaic-repository/ai-and-algorithmic-incidents-and-controversies/gdansk-primary-school-no-2-meal-payment-verification#h.p5bnmssev1ab"/>
        <filter val="https://www.aiaaic.org/aiaaic-repository/ai-and-algorithmic-incidents-and-controversies/gis-employment-background-checks#h.nzoqccocqgsq"/>
        <filter val="https://www.aiaaic.org/aiaaic-repository/ai-and-algorithmic-incidents-and-controversies/gladsaxe-vulnerable-children-detection#h.se48lz1qoxqc"/>
        <filter val="https://www.aiaaic.org/aiaaic-repository/ai-and-algorithmic-incidents-and-controversies/glovofoodinho-rider-management-algorithm#h.13m3188witeg"/>
        <filter val="https://www.aiaaic.org/aiaaic-repository/ai-and-algorithmic-incidents-and-controversies/gm-chevrolet-bolt-motorbike-collision#h.weovzfjucxgu"/>
        <filter val="https://www.aiaaic.org/aiaaic-repository/ai-and-algorithmic-incidents-and-controversies/goguardian-student-monitoring#h.zcs53wjtjuzr"/>
        <filter val="https://www.aiaaic.org/aiaaic-repository/ai-and-algorithmic-incidents-and-controversies/google-deepmind-royal-free-data-sharing#h.14ka5vj2ffrd"/>
        <filter val="https://www.aiaaic.org/aiaaic-repository/ai-and-algorithmic-incidents-and-controversies/google-derm-assist-dermatology-app-bias-privacy#h.orq3h1hmlzg3"/>
        <filter val="https://www.aiaaic.org/aiaaic-repository/ai-and-algorithmic-incidents-and-controversies/google-docs-inclusive-language-warnings#h.vmm5fcg14198"/>
        <filter val="https://www.aiaaic.org/aiaaic-repository/ai-and-algorithmic-incidents-and-controversies/googlehca-healthcare-patient-data-sharing#h.bs7qw4zaw0oq"/>
        <filter val="https://www.aiaaic.org/aiaaic-repository/ai-and-algorithmic-incidents-and-controversies/google-health-diabetic-retinopathy-diagnosis#h.r0ryvdjx0pxp"/>
        <filter val="https://www.aiaaic.org/aiaaic-repository/ai-and-algorithmic-incidents-and-controversies/google-misidentifies-engineer-as-serial-killer#h.2l8mpi26f20b"/>
        <filter val="https://www.aiaaic.org/aiaaic-repository/ai-and-algorithmic-incidents-and-controversies/google-nest-hub-2-sleep-tracking#h.tm6i1x7zvvu1"/>
        <filter val="https://www.aiaaic.org/aiaaic-repository/ai-and-algorithmic-incidents-and-controversies/google-sidewalk-labs-portland-smart-city#h.sdn6nbf6d287"/>
        <filter val="https://www.aiaaic.org/aiaaic-repository/ai-and-algorithmic-incidents-and-controversies/gorillas-rider-work-schedule-automation#h.aud0j4my22z2"/>
        <filter val="https://www.aiaaic.org/aiaaic-repository/ai-and-algorithmic-incidents-and-controversies/gpt-2-dupes-medicaid#h.rde0ya9vpnjl"/>
        <filter val="https://www.aiaaic.org/aiaaic-repository/ai-and-algorithmic-incidents-and-controversies/gpt-3-anti-muslim-bias#h.9yes9gwf6as3"/>
        <filter val="https://www.aiaaic.org/aiaaic-repository/ai-and-algorithmic-incidents-and-controversies/hackney-early-help-profiling-system#h.1tgyp1ozvpjd"/>
        <filter val="https://www.aiaaic.org/aiaaic-repository/ai-and-algorithmic-incidents-and-controversies/hebron-palestinian-facial-recognition-surveillance#h.7ckmyuf5mhp5"/>
        <filter val="https://www.aiaaic.org/aiaaic-repository/ai-and-algorithmic-incidents-and-controversies/henan-foreign-journalist-student-surveillance#h.l4ecojg1yjd0"/>
        <filter val="https://www.aiaaic.org/aiaaic-repository/ai-and-algorithmic-incidents-and-controversies/henn-na-hotel-robot-security#h.knulh8z169e9"/>
        <filter val="https://www.aiaaic.org/aiaaic-repository/ai-and-algorithmic-incidents-and-controversies/honolulu-homeless-robot-temperature-tests#h.x0ysnd6lg5ta"/>
        <filter val="https://www.aiaaic.org/aiaaic-repository/ai-and-algorithmic-incidents-and-controversies/horizon-worlds-virtual-groping#h.lppqm12yrza"/>
        <filter val="https://www.aiaaic.org/aiaaic-repository/ai-and-algorithmic-incidents-and-controversies/hour-one-character-clones#h.j8c3dhodsuzv"/>
        <filter val="https://www.aiaaic.org/aiaaic-repository/ai-and-algorithmic-incidents-and-controversies/houthi-abu-dhabi-drone-attack#h.zaeax3vdzxwm"/>
        <filter val="https://www.aiaaic.org/aiaaic-repository/ai-and-algorithmic-incidents-and-controversies/huawei-5g-influence-campaign#h.kuvvuzmmh2uo"/>
        <filter val="https://www.aiaaic.org/aiaaic-repository/ai-and-algorithmic-incidents-and-controversies/huawei-uyghur-spotting-patent#h.34q7uvp36idk"/>
        <filter val="https://www.aiaaic.org/aiaaic-repository/ai-and-algorithmic-incidents-and-controversies/huq-gps-location-data-sharing#h.o71aw3yt8y0z"/>
        <filter val="https://www.aiaaic.org/aiaaic-repository/ai-and-algorithmic-incidents-and-controversies/hyderabad-police-facial-recognition#h.gwjjey7zqcr4"/>
        <filter val="https://www.aiaaic.org/aiaaic-repository/ai-and-algorithmic-incidents-and-controversies/ibm-project-debater#h.rf7dw2t9yd5i"/>
        <filter val="https://www.aiaaic.org/aiaaic-repository/ai-and-algorithmic-incidents-and-controversies/id-me-unemployment-benefit-applications#h.7vq644jdcct9"/>
        <filter val="https://www.aiaaic.org/aiaaic-repository/ai-and-algorithmic-incidents-and-controversies/imagenet-dataset-racial-gender-stereotyping#h.7retv5gwf8ug"/>
        <filter val="https://www.aiaaic.org/aiaaic-repository/ai-and-algorithmic-incidents-and-controversies/india-citizenship-law-protest-surveillance#h.3lbfoitgkr6t"/>
        <filter val="https://www.aiaaic.org/aiaaic-repository/ai-and-algorithmic-incidents-and-controversies/instacart-gig-shopper-robotisation#h.3zz2hap765i0"/>
        <filter val="https://www.aiaaic.org/aiaaic-repository/ai-and-algorithmic-incidents-and-controversies/instacart-personal-shopper-pay-algorithm#h.oqddsxjg3dwf"/>
        <filter val="https://www.aiaaic.org/aiaaic-repository/ai-and-algorithmic-incidents-and-controversies/instagram-dm-systemic-abuse-harassment#h.us3tjeecjw7p"/>
        <filter val="https://www.aiaaic.org/aiaaic-repository/ai-and-algorithmic-incidents-and-controversies/instagram-teen-girls-mental-health-harms#h.8oo181xbfq9r"/>
        <filter val="https://www.aiaaic.org/aiaaic-repository/ai-and-algorithmic-incidents-and-controversies/instagramtwitter-remove-block-palestinian-posts#h.rqspbube9pft"/>
        <filter val="https://www.aiaaic.org/aiaaic-repository/ai-and-algorithmic-incidents-and-controversies/intel-ai-student-emotion-monitoring#h.qahxuj1pbq0k"/>
        <filter val="https://www.aiaaic.org/aiaaic-repository/ai-and-algorithmic-incidents-and-controversies/intel-bleep-hate-speech-moderator#h.3q4ct3a09z98"/>
        <filter val="https://www.aiaaic.org/aiaaic-repository/ai-and-algorithmic-incidents-and-controversies/inz-immigration-overstayers-predictions#h.adj5l76tfmg3"/>
        <filter val="https://www.aiaaic.org/aiaaic-repository/ai-and-algorithmic-incidents-and-controversies/japan-pm-critics-twitter-suspension#h.ocg1r96pgfvk"/>
        <filter val="https://www.aiaaic.org/aiaaic-repository/ai-and-algorithmic-incidents-and-controversies/jr-east-facial-recognition#h.2fpnxbx5mmfd"/>
        <filter val="https://www.aiaaic.org/aiaaic-repository/ai-and-algorithmic-incidents-and-controversies/kargu-2-autonomous-drone-attack#h.1f7noz1gxhu0"/>
        <filter val="https://www.aiaaic.org/aiaaic-repository/ai-and-algorithmic-incidents-and-controversies/kim-kwang-seok-voice-recreation#h.d6ehs1eawrqg"/>
        <filter val="https://www.aiaaic.org/aiaaic-repository/ai-and-algorithmic-incidents-and-controversies/kohler-bmw-maxmara-china-facial-recognition#h.j8cp467nd78m"/>
        <filter val="https://www.aiaaic.org/aiaaic-repository/ai-and-algorithmic-incidents-and-controversies/kyiv-deepfake-influence-campaign#h.69p9h1cow3u6"/>
        <filter val="https://www.aiaaic.org/aiaaic-repository/ai-and-algorithmic-incidents-and-controversies/laion-400m-dataset#h.7vopxt6tvs35"/>
        <filter val="https://www.aiaaic.org/aiaaic-repository/ai-and-algorithmic-incidents-and-controversies/lapd-social-media-data-collection#h.i0ideci8in8s"/>
        <filter val="https://www.aiaaic.org/aiaaic-repository/ai-and-algorithmic-incidents-and-controversies/lauren-book-deepfake-extortion#h.68970wo3jo0j"/>
        <filter val="https://www.aiaaic.org/aiaaic-repository/ai-and-algorithmic-incidents-and-controversies/lee-luda-chatbot#h.d1amvpbxptbz"/>
        <filter val="https://www.aiaaic.org/aiaaic-repository/ai-and-algorithmic-incidents-and-controversies/lemonade-non-verbal-assessments#h.l8uj4ehv52on"/>
        <filter val="https://www.aiaaic.org/aiaaic-repository/ai-and-algorithmic-incidents-and-controversies/life360-location-data-sharing#h.r2fh8junn58o"/>
        <filter val="https://www.aiaaic.org/aiaaic-repository/ai-and-algorithmic-incidents-and-controversies/linkedin-deepfake-salespeople#h.vgqrd09vsq96"/>
        <filter val="https://www.aiaaic.org/aiaaic-repository/ai-and-algorithmic-incidents-and-controversies/livonia-skating-rink-misidentifies-black-teenager#h.mc976mkihk1h"/>
        <filter val="https://www.aiaaic.org/aiaaic-repository/ai-and-algorithmic-incidents-and-controversies/lockport-city-school-district-facial-recognition#h.yddexa32l463"/>
        <filter val="https://www.aiaaic.org/aiaaic-repository/ai-and-algorithmic-incidents-and-controversies/lumidolls-robot-brothel#h.9verqittdteu"/>
        <filter val="https://www.aiaaic.org/aiaaic-repository/ai-and-algorithmic-incidents-and-controversies/mainz-police-luca-covid-19-abuse#h.9h4uy32gcssj"/>
        <filter val="https://www.aiaaic.org/aiaaic-repository/ai-and-algorithmic-incidents-and-controversies/malaysia-ai-court-sentencing#h.o2l6iklo1nv9"/>
        <filter val="https://www.aiaaic.org/aiaaic-repository/ai-and-algorithmic-incidents-and-controversies/mater-dei-hospital-medicine-robots#h.uo9r18r426hr"/>
        <filter val="https://www.aiaaic.org/aiaaic-repository/ai-and-algorithmic-incidents-and-controversies/mcdonalds-drive-through-chatbot-order-taker#h.civ3mnc64hrs"/>
        <filter val="https://www.aiaaic.org/aiaaic-repository/ai-and-algorithmic-incidents-and-controversies/meituan-location-tracking#h.bjawatsroe9v"/>
        <filter val="https://www.aiaaic.org/aiaaic-repository/ai-and-algorithmic-incidents-and-controversies/mercadona-facial-recognition#h.9ehxpqsz1j73"/>
        <filter val="https://www.aiaaic.org/aiaaic-repository/ai-and-algorithmic-incidents-and-controversies/met-police-gangs-violence-matrix#h.8l8k5jw4fqwx"/>
        <filter val="https://www.aiaaic.org/aiaaic-repository/ai-and-algorithmic-incidents-and-controversies/met-police-retrospective-facial-recognition#h.6d6ls9tvgymp"/>
        <filter val="https://www.aiaaic.org/aiaaic-repository/ai-and-algorithmic-incidents-and-controversies/microsoftbing-tiananmen-square-tank-man#h.u4zu73nzddc7"/>
        <filter val="https://www.aiaaic.org/aiaaic-repository/ai-and-algorithmic-incidents-and-controversies/microsoft-celeb-ms-celeb-1m-dataset#h.y75edz9428zz"/>
        <filter val="https://www.aiaaic.org/aiaaic-repository/ai-and-algorithmic-incidents-and-controversies/microsoft-future-teen-pregnancy-system#h.qmk9sk1tfegq"/>
        <filter val="https://www.aiaaic.org/aiaaic-repository/ai-and-algorithmic-incidents-and-controversies/microsoftgithub-copilot-code-laundering#h.trbzb66h71l9"/>
        <filter val="https://www.aiaaic.org/aiaaic-repository/ai-and-algorithmic-incidents-and-controversies/microsoft-reincarnation-chatbot#h.yvcrudvb202p"/>
        <filter val="https://www.aiaaic.org/aiaaic-repository/ai-and-algorithmic-incidents-and-controversies/minnesota-operation-safety-net#h.qzeqv7hm18if"/>
        <filter val="https://www.aiaaic.org/aiaaic-repository/ai-and-algorithmic-incidents-and-controversies/mohsen-fakhrizadeh-assassination#h.2zo6fz9ot4os"/>
        <filter val="https://www.aiaaic.org/aiaaic-repository/ai-and-algorithmic-incidents-and-controversies/moodbeam-emotional-tracking#h.tft4xx9salfr"/>
        <filter val="https://www.aiaaic.org/aiaaic-repository/ai-and-algorithmic-incidents-and-controversies/mortgage-approval-algorithm-discrimination#h.hr0onvnbr3s7"/>
        <filter val="https://www.aiaaic.org/aiaaic-repository/ai-and-algorithmic-incidents-and-controversies/moscow-metro-face-pay-facial-recognition#h.kmtqzoncnnfj"/>
        <filter val="https://www.aiaaic.org/aiaaic-repository/ai-and-algorithmic-incidents-and-controversies/moviepass-preshow-eye-tracking#h.3ym4ibyohhft"/>
        <filter val="https://www.aiaaic.org/aiaaic-repository/ai-and-algorithmic-incidents-and-controversies/myheritage-deep-nostalgia#h.70vbbxg6hn1h"/>
        <filter val="https://www.aiaaic.org/aiaaic-repository/ai-and-algorithmic-incidents-and-controversies/narxcare-drug-addition-risk-assessment#h.rc3zh74jw0tj"/>
        <filter val="https://www.aiaaic.org/aiaaic-repository/ai-and-algorithmic-incidents-and-controversies/naver-own-brand-search-engine-rigging#h.latyrsg9nymp"/>
        <filter val="https://www.aiaaic.org/aiaaic-repository/ai-and-algorithmic-incidents-and-controversies/netherlands-childcare-benefits-fraud-automation#h.uhmert5yd3ui"/>
        <filter val="https://www.aiaaic.org/aiaaic-repository/ai-and-algorithmic-incidents-and-controversies/new-south-wales-victoria-covid-19-facial-recognition-trials#h.dwk9xt3a778v"/>
        <filter val="https://www.aiaaic.org/aiaaic-repository/ai-and-algorithmic-incidents-and-controversies/nfl-concussion-settlement-discrimination#h.k7xmbbkof6er"/>
        <filter val="https://www.aiaaic.org/aiaaic-repository/ai-and-algorithmic-incidents-and-controversies/nhgsfp-school-meal-fingerprint-biometrics#h.s7g44isopl4y"/>
        <filter val="https://www.aiaaic.org/aiaaic-repository/ai-and-algorithmic-incidents-and-controversies/nhs-digitaliproov-facial-recognition-data-collection-storage#h.e8hf6v2agf3q"/>
        <filter val="https://www.aiaaic.org/aiaaic-repository/ai-and-algorithmic-incidents-and-controversies/nio-es8-fatal-crash#h.mhegje566p14"/>
        <filter val="https://www.aiaaic.org/aiaaic-repository/ai-and-algorithmic-incidents-and-controversies/north-ayrshire-school-meal-payment-verification#h.d7y2r4ab70cz"/>
        <filter val="https://www.aiaaic.org/aiaaic-repository/ai-and-algorithmic-incidents-and-controversies/nypd-digidog#h.4d733hpz1aiy"/>
        <filter val="https://www.aiaaic.org/aiaaic-repository/ai-and-algorithmic-incidents-and-controversies/nypd-domain-awareness-system#h.nyoawy4rep5p"/>
        <filter val="https://www.aiaaic.org/aiaaic-repository/ai-and-algorithmic-incidents-and-controversies/ocado-robot-charger-malfunction#h.4r2422ojksyo"/>
        <filter val="https://www.aiaaic.org/aiaaic-repository/ai-and-algorithmic-incidents-and-controversies/ocado-robot-collision#h.7p4sy9b4ac1u"/>
        <filter val="https://www.aiaaic.org/aiaaic-repository/ai-and-algorithmic-incidents-and-controversies/oostoanyvision-facial-recognition-drones#h.srfkcrxd3bdf"/>
        <filter val="https://www.aiaaic.org/aiaaic-repository/ai-and-algorithmic-incidents-and-controversies/openaigpt-3-short-form-misinformation#h.wagvxqpnwjm5"/>
        <filter val="https://www.aiaaic.org/aiaaic-repository/ai-and-algorithmic-incidents-and-controversies/pony-ai-driverless-test-crash#h.uodn933gwenv"/>
        <filter val="https://www.aiaaic.org/aiaaic-repository/ai-and-algorithmic-incidents-and-controversies/president-zelenskyy-deepfake-surrender#h.mssz5p57ug8u"/>
        <filter val="https://www.aiaaic.org/aiaaic-repository/ai-and-algorithmic-incidents-and-controversies/pyth-bitcoin-glitch#h.5a78uwun5ws8"/>
        <filter val="https://www.aiaaic.org/aiaaic-repository/ai-and-algorithmic-incidents-and-controversies/qovesmegvii-ai-beauty-scoring#h.94365bd6gmf4"/>
        <filter val="https://www.aiaaic.org/aiaaic-repository/ai-and-algorithmic-incidents-and-controversies/queensland-high-risk-domestic-violence-predictions#h.c4m1izezs3hu"/>
        <filter val="https://www.aiaaic.org/aiaaic-repository/ai-and-algorithmic-incidents-and-controversies/rcmpclearview-ai-facial-recognition-surveillance#h.lruh0amlo7w"/>
        <filter val="https://www.aiaaic.org/aiaaic-repository/ai-and-algorithmic-incidents-and-controversies/reddit-shadowbanning#h.xq8ns5v1x6kg"/>
        <filter val="https://www.aiaaic.org/aiaaic-repository/ai-and-algorithmic-incidents-and-controversies/replika-app-chatbot-abuse#h.i3rxx6etd0a5"/>
        <filter val="https://www.aiaaic.org/aiaaic-repository/ai-and-algorithmic-incidents-and-controversies/retorio-talent-behavioural-assessment#h.gj4ln5kr4meh"/>
        <filter val="https://www.aiaaic.org/aiaaic-repository/ai-and-algorithmic-incidents-and-controversies/roblox-condo-nazi-sex-parties#h.2wm2y2p3dgn9"/>
        <filter val="https://www.aiaaic.org/aiaaic-repository/ai-and-algorithmic-incidents-and-controversies/royal-navy-warship-ais-spoofing#h.ulyrk0ina1t8"/>
        <filter val="https://www.aiaaic.org/aiaaic-repository/ai-and-algorithmic-incidents-and-controversies/russia-disinformation-bot-farms#h.100g6413cg25"/>
        <filter val="https://www.aiaaic.org/aiaaic-repository/ai-and-algorithmic-incidents-and-controversies/russia-facial-recognition-ethnicity-analytics#h.ls9f298ryfrr"/>
        <filter val="https://www.aiaaic.org/aiaaic-repository/ai-and-algorithmic-incidents-and-controversies/russian-kub-bla-suicide-drone-attacks#h.tk1ntt8sq99t"/>
        <filter val="https://www.aiaaic.org/aiaaic-repository/ai-and-algorithmic-incidents-and-controversies/s%C3%A3o-geraldo-magela-drone-delivery#h.a2eun62gyfu"/>
        <filter val="https://www.aiaaic.org/aiaaic-repository/ai-and-algorithmic-incidents-and-controversies/salesken-ai-data-breach#h.basop9lcl93x"/>
        <filter val="https://www.aiaaic.org/aiaaic-repository/ai-and-algorithmic-incidents-and-controversies/sama-ethical-ai-facebook-content-moderation#h.umbsew26ux7p"/>
        <filter val="https://www.aiaaic.org/aiaaic-repository/ai-and-algorithmic-incidents-and-controversies/santo-robot-catholic-priest#h.vm8lowoe71bh"/>
        <filter val="https://www.aiaaic.org/aiaaic-repository/ai-and-algorithmic-incidents-and-controversies/sao-paulo-metro-advertising-facial-biometrics#h.g6xktl5f94bq"/>
        <filter val="https://www.aiaaic.org/aiaaic-repository/ai-and-algorithmic-incidents-and-controversies/sao-paulo-metro-secureos-facial-recognition#h.vyn9gyy6t46p"/>
        <filter val="https://www.aiaaic.org/aiaaic-repository/ai-and-algorithmic-incidents-and-controversies/seoul-bridge-suicide-detection#h.3s3pmjdzlcm"/>
        <filter val="https://www.aiaaic.org/aiaaic-repository/ai-and-algorithmic-incidents-and-controversies/shanghai-ai-prosecutor#h.so1msei2pelv"/>
        <filter val="https://www.aiaaic.org/aiaaic-repository/ai-and-algorithmic-incidents-and-controversies/shotspotter-gunfire-detection-system#h.9k1mk4ufvnmg"/>
        <filter val="https://www.aiaaic.org/aiaaic-repository/ai-and-algorithmic-incidents-and-controversies/singapore-xavier-patrol-robots#h.2tx3d9stlryh"/>
        <filter val="https://www.aiaaic.org/aiaaic-repository/ai-and-algorithmic-incidents-and-controversies/s-korea-immigration-facial-recognition-sharing#h.x9c3ffj9xolg"/>
        <filter val="https://www.aiaaic.org/aiaaic-repository/ai-and-algorithmic-incidents-and-controversies/softbank-pepper-security#h.kt7fsmkuao99"/>
        <filter val="https://www.aiaaic.org/aiaaic-repository/ai-and-algorithmic-incidents-and-controversies/son-ji-chang-tesla-model-x-sudden-acceleration#h.4197hqn6eeqf"/>
        <filter val="https://www.aiaaic.org/aiaaic-repository/ai-and-algorithmic-incidents-and-controversies/south-korea-presidential-election-candidate-deepfakes#h.s4bu8i9pxzhn"/>
        <filter val="https://www.aiaaic.org/aiaaic-repository/ai-and-algorithmic-incidents-and-controversies/speedcam-anywhere-anti-speeding-app"/>
        <filter val="https://www.aiaaic.org/aiaaic-repository/ai-and-algorithmic-incidents-and-controversies/spotify-emotion-recognition-patent#h.hqr0uhpgr5ez"/>
        <filter val="https://www.aiaaic.org/aiaaic-repository/ai-and-algorithmic-incidents-and-controversies/stanford-brainwash-dataset#h.xs49ulcl51p8"/>
        <filter val="https://www.aiaaic.org/aiaaic-repository/ai-and-algorithmic-incidents-and-controversies/starship-technologies-robot-crashes-into-canal#h.88kfk8mbln09"/>
        <filter val="https://www.aiaaic.org/aiaaic-repository/ai-and-algorithmic-incidents-and-controversies/talon-ai-camera-surveillance#h.4zbvgurf953a"/>
        <filter val="https://www.aiaaic.org/aiaaic-repository/ai-and-algorithmic-incidents-and-controversies/tamoco-location-data-sharing#h.xssfeb5ejhfy"/>
        <filter val="https://www.aiaaic.org/aiaaic-repository/ai-and-algorithmic-incidents-and-controversies/tek-fog-political-manipulation#h.56s4ly9hjfio"/>
        <filter val="https://www.aiaaic.org/aiaaic-repository/ai-and-algorithmic-incidents-and-controversies/teleperformancetp-observer-employee-monitoring#h.rk391iydxx2j"/>
        <filter val="https://www.aiaaic.org/aiaaic-repository/ai-and-algorithmic-incidents-and-controversies/tencent-app-link-blocking#h.nm7naa71768"/>
        <filter val="https://www.aiaaic.org/aiaaic-repository/ai-and-algorithmic-incidents-and-controversies/tencent-midnight-patrol-facial-recognition#h.2d8k1z2za2p5"/>
        <filter val="https://www.aiaaic.org/aiaaic-repository/ai-and-algorithmic-incidents-and-controversies/tesla-autopilot-cruise-control-activation#h.w3625oaawu26"/>
        <filter val="https://www.aiaaic.org/aiaaic-repository/ai-and-algorithmic-incidents-and-controversies/tesla-fsd-assertive-mode#h.udu0f8s3f987"/>
        <filter val="https://www.aiaaic.org/aiaaic-repository/ai-and-algorithmic-incidents-and-controversies/tesla-fsd-beta-test-car-hits-bollard-driver-fired#h.r2jkqdx5bnuo"/>
        <filter val="https://www.aiaaic.org/aiaaic-repository/ai-and-algorithmic-incidents-and-controversies/tesla-fsd-glitchrecall#h.baes5fu2xj35"/>
        <filter val="https://www.aiaaic.org/aiaaic-repository/ai-and-algorithmic-incidents-and-controversies/tesla-model-3-hits-parked-police-car#h.tqwzoai1okjj"/>
        <filter val="https://www.aiaaic.org/aiaaic-repository/ai-and-algorithmic-incidents-and-controversies/tesla-model-3-hits-six-children-adult#h.jdyv0m6s9i45"/>
        <filter val="https://www.aiaaic.org/aiaaic-repository/ai-and-algorithmic-incidents-and-controversies/tesla-model-s-crashes-into-fire-engine#h.77oqd970j2an"/>
        <filter val="https://www.aiaaic.org/aiaaic-repository/ai-and-algorithmic-incidents-and-controversies/tesla-model-x-crashes-into-five-police-officers#h.wg8480jzfkux"/>
        <filter val="https://www.aiaaic.org/aiaaic-repository/ai-and-algorithmic-incidents-and-controversies/tesla-model-y-fsd-beta-crash#h.kp8gevtedi2i"/>
        <filter val="https://www.aiaaic.org/aiaaic-repository/ai-and-algorithmic-incidents-and-controversies/tesla-optimus-bot#h.md44t1tuzelb"/>
        <filter val="https://www.aiaaic.org/aiaaic-repository/ai-and-algorithmic-incidents-and-controversies/tesla-paris-fatal-crash#h.18lxatx9cf7o"/>
        <filter val="https://www.aiaaic.org/aiaaic-repository/ai-and-algorithmic-incidents-and-controversies/tesla-phantom-braking#h.dtwof0f6lk30"/>
        <filter val="https://www.aiaaic.org/aiaaic-repository/ai-and-algorithmic-incidents-and-controversies/tesla-smart-summon#h.4mjdwgbvxyyc"/>
        <filter val="https://www.aiaaic.org/aiaaic-repository/ai-and-algorithmic-incidents-and-controversies/the-book-of-veles#h.8bl0ia4zsef0"/>
        <filter val="https://www.aiaaic.org/aiaaic-repository/ai-and-algorithmic-incidents-and-controversies/the-dao-smart-contracts-hack#h.1d3f6r5vrnt2"/>
        <filter val="https://www.aiaaic.org/aiaaic-repository/ai-and-algorithmic-incidents-and-controversies/the-facetag#h.yzk2yigg047p"/>
        <filter val="https://www.aiaaic.org/aiaaic-repository/ai-and-algorithmic-incidents-and-controversies/tiktok-beheading-video-splicing#h.rwkc51jr9fpg"/>
        <filter val="https://www.aiaaic.org/aiaaic-repository/ai-and-algorithmic-incidents-and-controversies/tiktok-child-personal-data-harvesting#h.k3tjla4wwf3p"/>
        <filter val="https://www.aiaaic.org/aiaaic-repository/ai-and-algorithmic-incidents-and-controversies/tiktok-creators-hate-speech-detection#h.33uwy78ok97q"/>
        <filter val="https://www.aiaaic.org/aiaaic-repository/ai-and-algorithmic-incidents-and-controversies/tiktokinstagramfacebook-lgbtq-discrimination#h.ohmhk275i7hy"/>
        <filter val="https://www.aiaaic.org/aiaaic-repository/ai-and-algorithmic-incidents-and-controversies/tiktok-intersex-censorship#h.71fpjfn72"/>
        <filter val="https://www.aiaaic.org/aiaaic-repository/ai-and-algorithmic-incidents-and-controversies/tiktok-lgbtq-shadowbanning#h.tv5hpkeq7nd5"/>
        <filter val="https://www.aiaaic.org/aiaaic-repository/ai-and-algorithmic-incidents-and-controversies/tiktok-mandatory-beauty-filtering#h.92bzigrtcgmw"/>
        <filter val="https://www.aiaaic.org/aiaaic-repository/ai-and-algorithmic-incidents-and-controversies/tiktok-personal-data-harvesting-sales#h.nhzz75pbee1t"/>
        <filter val="https://www.aiaaic.org/aiaaic-repository/ai-and-algorithmic-incidents-and-controversies/tiktok-recommends-adult-content-to-children#h.ubvos2jfx9yh"/>
        <filter val="https://www.aiaaic.org/aiaaic-repository/ai-and-algorithmic-incidents-and-controversies/tiktok-russiaukraine-war-disinformation#h.mlwqhvgbrqly"/>
        <filter val="https://www.aiaaic.org/aiaaic-repository/ai-and-algorithmic-incidents-and-controversies/tinder-age-sexual-orientation-discrimination#h.35j90mgien1f"/>
        <filter val="https://www.aiaaic.org/aiaaic-repository/ai-and-algorithmic-incidents-and-controversies/tom-cruise-deepfakes#h.g0lr1gjuapa8"/>
        <filter val="https://www.aiaaic.org/aiaaic-repository/ai-and-algorithmic-incidents-and-controversies/toyota-paralympics-self-driving-bus-hits-athlete#h.uxufiwph9xc"/>
        <filter val="https://www.aiaaic.org/aiaaic-repository/ai-and-algorithmic-incidents-and-controversies/trelleborg-welfare-management-automation#h.ymblb1hv1s87"/>
        <filter val="https://www.aiaaic.org/aiaaic-repository/ai-and-algorithmic-incidents-and-controversies/trueallele-dna-algorithm#h.axig64g39pwv"/>
        <filter val="https://www.aiaaic.org/aiaaic-repository/ai-and-algorithmic-incidents-and-controversies/twitter-photo-crop-algorithm-age-weight-bias#h.279y5aalab6"/>
        <filter val="https://www.aiaaic.org/aiaaic-repository/ai-and-algorithmic-incidents-and-controversies/twitter-right-wing-bias#h.az37bh8n9xxq"/>
        <filter val="https://www.aiaaic.org/aiaaic-repository/ai-and-algorithmic-incidents-and-controversies/twitter-ukraine-osint-account-suspensions#h.x84x0ziy5ugw"/>
        <filter val="https://www.aiaaic.org/aiaaic-repository/ai-and-algorithmic-incidents-and-controversies/uber-eats-facial-identification#h.y1fryr9ifoym"/>
        <filter val="https://www.aiaaic.org/aiaaic-repository/ai-and-algorithmic-incidents-and-controversies/uberlyft-alfi-driver-tablets#h.gj6w6ba4glsw"/>
        <filter val="https://www.aiaaic.org/aiaaic-repository/ai-and-algorithmic-incidents-and-controversies/uber-postmates-gig-worker-fraud#h.eue58rne3ogi"/>
        <filter val="https://www.aiaaic.org/aiaaic-repository/ai-and-algorithmic-incidents-and-controversies/uber-real-time-id-check-race-bias#h.8t0z8j1p0rj0"/>
        <filter val="https://www.aiaaic.org/aiaaic-repository/ai-and-algorithmic-incidents-and-controversies/uber-self-driving-car-pedestrian-fatality#h.wp08u8wytkq4"/>
        <filter val="https://www.aiaaic.org/aiaaic-repository/ai-and-algorithmic-incidents-and-controversies/uber-upfront-fares-driver-pay-algorithm#h.bs34cgaw2uvr"/>
        <filter val="https://www.aiaaic.org/aiaaic-repository/ai-and-algorithmic-incidents-and-controversies/uk-nhs-digital-medical-history-database#h.uzdn3fcw1p8b"/>
        <filter val="https://www.aiaaic.org/aiaaic-repository/ai-and-algorithmic-incidents-and-controversies/uk-post-office-scandal#h.xwkr8a64x0l9"/>
        <filter val="https://www.aiaaic.org/aiaaic-repository/ai-and-algorithmic-incidents-and-controversies/ukraine-bayraktar-tb2-drone-attacks#h.2tx3vcd67seu"/>
        <filter val="https://www.aiaaic.org/aiaaic-repository/ai-and-algorithmic-incidents-and-controversies/ukraine-war-clearview-ai-facial-recognition#h.xur3g06uu0a5"/>
        <filter val="https://www.aiaaic.org/aiaaic-repository/ai-and-algorithmic-incidents-and-controversies/unity-govtech-ai-military-applications#h.x402gp7k6rdc"/>
        <filter val="https://www.aiaaic.org/aiaaic-repository/ai-and-algorithmic-incidents-and-controversies/usd-35m-voice-cloning-heist#h.9u12u1mgyah"/>
        <filter val="https://www.aiaaic.org/aiaaic-repository/ai-and-algorithmic-incidents-and-controversies/userviz-video-game-cheating-system#h.12cfyeu5lr31"/>
        <filter val="https://www.aiaaic.org/aiaaic-repository/ai-and-algorithmic-incidents-and-controversies/us-police-perpetual-facial-line-up#h.hf4r9kfgom2p"/>
        <filter val="https://www.aiaaic.org/aiaaic-repository/ai-and-algorithmic-incidents-and-controversies/us-postal-inspection-service-icop-covert-monitoring-and-surveillance#h.medavy1k5dsv"/>
        <filter val="https://www.aiaaic.org/aiaaic-repository/ai-and-algorithmic-incidents-and-controversies/uyghur-emotion-detection-testing#h.ov8thqcbj22v"/>
        <filter val="https://www.aiaaic.org/aiaaic-repository/ai-and-algorithmic-incidents-and-controversies/verkada-surveillance-cameras-data-breach#h.o9i6udb6fpt8"/>
        <filter val="https://www.aiaaic.org/aiaaic-repository/ai-and-algorithmic-incidents-and-controversies/verus-prison-inmate-call-monitoring#h.wxk3svtkdtgo"/>
        <filter val="https://www.aiaaic.org/aiaaic-repository/ai-and-algorithmic-incidents-and-controversies/viog%C3%A9n-gender-violence-system#h.hh0s4mc5o6ec"/>
        <filter val="https://www.aiaaic.org/aiaaic-repository/ai-and-algorithmic-incidents-and-controversies/vision-60spur-quadrupedal-war-robot#h.d476u1lz8m5e"/>
        <filter val="https://www.aiaaic.org/aiaaic-repository/ai-and-algorithmic-incidents-and-controversies/voiceverse-nft-voice-theft#h.16lxb8xj50dn"/>
        <filter val="https://www.aiaaic.org/aiaaic-repository/ai-and-algorithmic-incidents-and-controversies/vrchat-virtual-strip-clubs-child-grooming#h.gjbb7v5dj1cv"/>
        <filter val="https://www.aiaaic.org/aiaaic-repository/ai-and-algorithmic-incidents-and-controversies/washington-dc-schools-teacher-value-added-scoring#h.ftbjng6gj7v4"/>
        <filter val="https://www.aiaaic.org/aiaaic-repository/ai-and-algorithmic-incidents-and-controversies/waymo-cars-get-stuck-in-cul-de-sac#h.267aizawc7ih"/>
        <filter val="https://www.aiaaic.org/aiaaic-repository/ai-and-algorithmic-incidents-and-controversies/weight-watchers-child-data-harvesting#h.revl4r1d5uzr"/>
        <filter val="https://www.aiaaic.org/aiaaic-repository/ai-and-algorithmic-incidents-and-controversies/wellington-international-airport-facial-recognition#h.rg6c4c143t0i"/>
        <filter val="https://www.aiaaic.org/aiaaic-repository/ai-and-algorithmic-incidents-and-controversies/wendys-voice-recognition#h.5ggt4r59fwzd"/>
        <filter val="https://www.aiaaic.org/aiaaic-repository/ai-and-algorithmic-incidents-and-controversies/witcher-3-ai-voice-line-simulation#h.1x7qn8c2j7u4"/>
        <filter val="https://www.aiaaic.org/aiaaic-repository/ai-and-algorithmic-incidents-and-controversies/worldcoin-field-testing#h.2q074cyh1v8q"/>
        <filter val="https://www.aiaaic.org/aiaaic-repository/ai-and-algorithmic-incidents-and-controversies/xiaomi-5g-mobile-communications-tracking-censorship#h.mincl768ezw0"/>
        <filter val="https://www.aiaaic.org/aiaaic-repository/ai-and-algorithmic-incidents-and-controversies/xiao-yu-deepfake-pornography#h.5ay4l1c4x695"/>
        <filter val="https://www.aiaaic.org/aiaaic-repository/ai-and-algorithmic-incidents-and-controversies/xpeng-customer-facial-recognition#h.8f2oxoq7xmf9"/>
        <filter val="https://www.aiaaic.org/aiaaic-repository/ai-and-algorithmic-incidents-and-controversies/xpeng-p7-crashes-into-truck#h.b9h9e2iwhoht"/>
        <filter val="https://www.aiaaic.org/aiaaic-repository/ai-and-algorithmic-incidents-and-controversies/xsolla-employee-monitoring-terminations#h.r9ccsahy3gdb"/>
        <filter val="https://www.aiaaic.org/aiaaic-repository/ai-and-algorithmic-incidents-and-controversies/youtube-ads-hate-speech-blocklist#h.9xeag8ogh0p"/>
        <filter val="https://www.aiaaic.org/aiaaic-repository/ai-and-algorithmic-incidents-and-controversies/zhihu-job-resignation-predictions#h.mhx80sxosubm"/>
        <filter val="https://www.aiaaic.org/aiaaic-repository/ai-and-algorithmic-incidents-and-controversies/zillow-offers-ibuying-zestimate-algorithm#h.e0j0x2s9fnsd"/>
        <filter val="https://www.aiaaic.org/aiaaic-repository/ai-and-algorithmic-incidents-and-controversies/zoom-ai-emotion-recognition#h.ivlugafepmcd"/>
        <filter val="https://www.aiaaic.org/aiaaic-repository/uk-visa-foreign-language-test-cheating#h.l4rdxih65djh"/>
      </filters>
    </filterColumn>
  </autoFilter>
  <hyperlinks>
    <hyperlink ref="J2" r:id="rId1" location="h.4mjdwgbvxyyc" xr:uid="{A2FB4B1B-7ED4-433F-AE5B-99160552C3F3}"/>
    <hyperlink ref="J3" r:id="rId2" location="h.vmm5fcg14198" xr:uid="{D64F72D7-B973-4CD0-9EA0-376117F44575}"/>
    <hyperlink ref="J4" r:id="rId3" location="h.9fhfx9xan1r6" xr:uid="{EFC8DA73-53F1-4FC9-98F4-B3A7118C3525}"/>
    <hyperlink ref="J5" r:id="rId4" location="h.latyrsg9nymp" xr:uid="{6942EAB0-C078-49F7-8958-CFE8BAAB9889}"/>
    <hyperlink ref="J6" r:id="rId5" location="h.ivlugafepmcd" xr:uid="{C8D690EB-24E5-4F8C-B976-67C62B93B423}"/>
    <hyperlink ref="J7" r:id="rId6" location="h.qahxuj1pbq0k" xr:uid="{AEA16185-E50C-48FE-85B6-F589DF3E7FD3}"/>
    <hyperlink ref="J8" r:id="rId7" location="h.us3tjeecjw7p" xr:uid="{4D5F875C-C470-4EA9-B4D4-202F9F1BC8B3}"/>
    <hyperlink ref="J9" r:id="rId8" location="h.qmk9sk1tfegq" xr:uid="{0682268B-6805-4965-ABA8-B1CD260E56D1}"/>
    <hyperlink ref="J10" r:id="rId9" location="h.prtwgqt8mncb" xr:uid="{A65EBCEA-BE12-4133-8958-583BA9F035CD}"/>
    <hyperlink ref="J11" r:id="rId10" location="h.o2l6iklo1nv9" xr:uid="{C78273F2-E171-43E3-A85A-2EAEDD60D60D}"/>
    <hyperlink ref="J12" r:id="rId11" location="h.lx6krmofeok" xr:uid="{BF705972-20AC-46B9-8C3A-FC6E22971C66}"/>
    <hyperlink ref="J14" r:id="rId12" location="h.2q074cyh1v8q" xr:uid="{0D2DB7EB-939E-4628-A467-4F4BBAB1A7E4}"/>
    <hyperlink ref="J15" r:id="rId13" location="h.u13e9bv7dxjn" xr:uid="{673900C6-3F9D-44BF-B595-805608A33555}"/>
    <hyperlink ref="J16" r:id="rId14" location="h.vgqrd09vsq96" xr:uid="{05106EDF-4956-4727-923C-AA634428EDDD}"/>
    <hyperlink ref="J17" r:id="rId15" location="h.quu0rr9khak8" xr:uid="{47771EAA-A47D-4412-B807-73FCE2DDC94A}"/>
    <hyperlink ref="J18" r:id="rId16" location="h.qzeqv7hm18if" xr:uid="{D5AE6CEA-04B7-44AE-9316-5FBF4BF04A3F}"/>
    <hyperlink ref="G19" r:id="rId17" xr:uid="{B01BD4B3-FB26-4960-BE1B-C73110501EEF}"/>
    <hyperlink ref="H19" r:id="rId18" xr:uid="{D64EAECE-C850-4A01-B55F-15CACC4C9182}"/>
    <hyperlink ref="J19" r:id="rId19" location="h.nzoqccocqgsq" xr:uid="{0157A7BD-510B-4E4B-91C0-F35CA50EEACF}"/>
    <hyperlink ref="J20" r:id="rId20" location="h.vyn9gyy6t46p" xr:uid="{70031E94-8E65-41C6-AF78-E5A1563BA0FA}"/>
    <hyperlink ref="J21" r:id="rId21" location="h.r2jkqdx5bnuo" xr:uid="{4A5C552F-9F3F-4AD3-8156-08F3DEDCD563}"/>
    <hyperlink ref="J22" r:id="rId22" location="h.xur3g06uu0a5" xr:uid="{D5E9558D-7979-4543-AEC7-902A38E3E782}"/>
    <hyperlink ref="J23" r:id="rId23" location="h.mlwqhvgbrqly" xr:uid="{4068EF48-858F-4266-AC0B-E7BBEBAC76FC}"/>
    <hyperlink ref="J24" r:id="rId24" location="h.hh0s4mc5o6ec" xr:uid="{47C983BA-5F36-4693-8970-FE6CD3C46A03}"/>
    <hyperlink ref="J25" r:id="rId25" location="h.tk1ntt8sq99t" xr:uid="{70AD067F-3ED2-4DCB-A491-64FA8C494544}"/>
    <hyperlink ref="J26" r:id="rId26" location="h.c37krqemmt9l" xr:uid="{32AE93E2-21A5-4222-ACFA-DE6670FF80FC}"/>
    <hyperlink ref="J27" r:id="rId27" location="h.mssz5p57ug8u" xr:uid="{2302FB14-55EA-4D8B-AF93-BC6FE1A59B20}"/>
    <hyperlink ref="J28" r:id="rId28" location="h.revl4r1d5uzr" xr:uid="{B3CC845D-7782-422A-ADE1-8B8EB1DF57BA}"/>
    <hyperlink ref="J29" r:id="rId29" location="h.65wmajo5m3dq" xr:uid="{B3F793B5-66B0-4AAE-B04F-2EB99FDA02F9}"/>
    <hyperlink ref="J30" r:id="rId30" location="h.100g6413cg25" xr:uid="{99218B68-CB0F-4EC1-B9DD-0C1716D480AF}"/>
    <hyperlink ref="J31" r:id="rId31" location="h.dig493gfyuag" xr:uid="{E75CA543-32B4-49A5-97AB-E8B06DE73E94}"/>
    <hyperlink ref="J32" r:id="rId32" location="h.gjbb7v5dj1cv" xr:uid="{B01C9C8B-C11B-44EB-B3A2-B9BE7034E8B1}"/>
    <hyperlink ref="J33" r:id="rId33" location="h.s4bu8i9pxzhn" xr:uid="{B860C5CB-1835-43D6-9A07-EADFFDB5C153}"/>
    <hyperlink ref="J34" r:id="rId34" location="h.bs34cgaw2uvr" xr:uid="{737FD06D-AD43-4BDB-BAA4-922F66700164}"/>
    <hyperlink ref="J35" r:id="rId35" location="h.9znyalodi2nq" xr:uid="{B40BEB5B-963E-4FAC-98B9-82FCA2BC6DF2}"/>
    <hyperlink ref="J36" r:id="rId36" location="h.umbsew26ux7p" xr:uid="{C44BFE63-EC83-43DC-A9EC-F1E4CB457E25}"/>
    <hyperlink ref="J37" r:id="rId37" location="h.mhx80sxosubm" xr:uid="{82204029-134C-4B93-BC2C-DBCBBEEFDC2D}"/>
    <hyperlink ref="J38" r:id="rId38" location="h.2tx3vcd67seu" xr:uid="{57BC772E-425B-4B6C-8592-6ED1C9725EB9}"/>
    <hyperlink ref="J39" r:id="rId39" location="h.69p9h1cow3u6" xr:uid="{C12D21BE-A0AC-42A4-99C9-9733377ED07F}"/>
    <hyperlink ref="J40" r:id="rId40" location="h.2wm2y2p3dgn9" xr:uid="{032EA011-E88C-402B-A969-FC519A8738A5}"/>
    <hyperlink ref="J41" r:id="rId41" location="h.x84x0ziy5ugw" xr:uid="{19872923-9278-4727-AC72-8413965DA00C}"/>
    <hyperlink ref="J42" r:id="rId42" location="h.3ym4ibyohhft" xr:uid="{F676AEEB-7E01-4EE7-AB68-3F749DF6119A}"/>
    <hyperlink ref="J43" r:id="rId43" location="h.8bl0ia4zsef0" xr:uid="{62FE10AC-10B9-4478-90A6-7A164EDC3776}"/>
    <hyperlink ref="J44" r:id="rId44" location="h.wxk3svtkdtgo" xr:uid="{51B53FA7-F379-4DB7-BE0A-7DFFB54C6FB6}"/>
    <hyperlink ref="J45" r:id="rId45" location="h.1tgyp1ozvpjd" xr:uid="{C15A74F1-0CED-4F9D-9CDE-75CF212F146E}"/>
    <hyperlink ref="J46" r:id="rId46" location="h.471ud6hdetka" xr:uid="{F0078076-A53D-48A5-BF81-6242313BCEFF}"/>
    <hyperlink ref="J47" r:id="rId47" location="h.417bcajsgpul" xr:uid="{FE2A0C6B-41D3-4DC1-A0C6-0BBEB7C8F22C}"/>
    <hyperlink ref="J48" r:id="rId48" location="h.35j90mgien1f" xr:uid="{F15CBE05-8EA7-4A07-9DFC-D1AB6A75270F}"/>
    <hyperlink ref="J49" r:id="rId49" location="h.x0ysnd6lg5ta" xr:uid="{6475EB53-62EF-4410-BFE7-AE04A7EE0E3C}"/>
    <hyperlink ref="J50" r:id="rId50" location="h.dtwof0f6lk30" xr:uid="{98012F20-9562-4E56-8B2B-8A0BA4CBEBAF}"/>
    <hyperlink ref="J51" r:id="rId51" location="h.hkuoz7n6j6bw" xr:uid="{EE466EF7-EA2A-46D8-858C-3F37FB953778}"/>
    <hyperlink ref="J52" r:id="rId52" location="h.68970wo3jo0j" xr:uid="{53B8519A-6756-45C9-AD67-15FBB43FFECB}"/>
    <hyperlink ref="J53" r:id="rId53" location="h.zaeax3vdzxwm" xr:uid="{35733D87-5114-4D61-8890-063B62627E74}"/>
    <hyperlink ref="J54" r:id="rId54" location="h.i3rxx6etd0a5" xr:uid="{F9F85DC7-EED9-4ED6-BFBF-487C6797AE5E}"/>
    <hyperlink ref="J55" r:id="rId55" location="h.16lxb8xj50dn" xr:uid="{9A77C458-D32E-4100-A092-924E3A35D024}"/>
    <hyperlink ref="J56" r:id="rId56" location="h.udu0f8s3f987" xr:uid="{B016F219-AE14-4D7B-B21F-EE2D3DCD23F7}"/>
    <hyperlink ref="J57" r:id="rId57" location="h.9h4uy32gcssj" xr:uid="{F3BF5519-7EDC-416A-80CE-136E26CA84C0}"/>
    <hyperlink ref="J58" r:id="rId58" location="h.56s4ly9hjfio" xr:uid="{F9EE8A8D-4979-4FA5-944B-C86669F8C83F}"/>
    <hyperlink ref="J59" r:id="rId59" location="h.yao259s0vifp" xr:uid="{E25458A6-C79B-4A9F-B85B-173DB2573F39}"/>
    <hyperlink ref="J60" r:id="rId60" location="h.gwjjey7zqcr4" xr:uid="{97DC49D9-D6A7-4B21-9079-2A000B917261}"/>
    <hyperlink ref="J61" r:id="rId61" location="h.18lxatx9cf7o" xr:uid="{93DF0E47-D426-47DD-876C-C9FF6CDD4D6D}"/>
    <hyperlink ref="J62" r:id="rId62" location="h.so1msei2pelv" xr:uid="{ABA31A49-0079-4F6E-8D1E-4600B2B28412}"/>
    <hyperlink ref="J63" r:id="rId63" location="h.9ljkeqse0hhr" xr:uid="{F6189F63-42F4-4DF2-8B44-5BEDBDBD3C9D}"/>
    <hyperlink ref="B64" r:id="rId64" xr:uid="{83FF2049-D0A9-4CB7-AB52-FD41E08AAD94}"/>
    <hyperlink ref="G64" r:id="rId65" xr:uid="{DE179537-1082-4D5F-9039-78642457CA90}"/>
    <hyperlink ref="H64" r:id="rId66" xr:uid="{256F8F65-3C97-4AB5-A75B-1D7DB5B7ADBC}"/>
    <hyperlink ref="J64" r:id="rId67" location="h.uodn933gwenv" xr:uid="{0E9AB3EC-87E0-4015-86A5-F3ACC250C223}"/>
    <hyperlink ref="J65" r:id="rId68" location="h.j73a79xay7hn" xr:uid="{94417AA5-9BEB-41CB-9757-E3AC76FA958D}"/>
    <hyperlink ref="J66" r:id="rId69" location="h.lppqm12yrza" xr:uid="{C41050F9-2517-41FF-9FA6-0BD0EC9E406E}"/>
    <hyperlink ref="J67" r:id="rId70" location="h.8f2oxoq7xmf9" xr:uid="{84AAB856-2684-4199-BF26-43098FA04457}"/>
    <hyperlink ref="J68" r:id="rId71" location="h.25kpg8yggco" xr:uid="{9CD1063E-B707-44FC-8D61-013B69F6DC30}"/>
    <hyperlink ref="J69" r:id="rId72" location="h.ymblb1hv1s87" xr:uid="{77584B74-E438-4C3D-9D65-0407E93F0403}"/>
    <hyperlink ref="J70" r:id="rId73" location="h.r2fh8junn58o" xr:uid="{7EDA70C1-BF15-45DB-9560-7E07395B8538}"/>
    <hyperlink ref="J71" r:id="rId74" location="h.a5e6rvad7jcz" xr:uid="{F4A9A4EF-4A2F-45F1-8465-20773C992138}"/>
    <hyperlink ref="J72" r:id="rId75" location="h.l4ecojg1yjd0" xr:uid="{8E222878-632F-46C6-93DB-7CF757271DE6}"/>
    <hyperlink ref="J73" r:id="rId76" location="h.y8ned2a882z2" xr:uid="{C553A774-0626-428E-9618-F36FF60D3483}"/>
    <hyperlink ref="J74" r:id="rId77" location="h.e0j0x2s9fnsd" xr:uid="{86CC4766-27C2-4C39-81CD-E2C0B4B04094}"/>
    <hyperlink ref="J75" r:id="rId78" location="h.kp8gevtedi2i" xr:uid="{0DFF8BF2-4E64-4EDE-8082-DAE4FD1B7178}"/>
    <hyperlink ref="J76" r:id="rId79" location="h.vbqlw29u54es" xr:uid="{5F1443EF-1407-4FD6-A549-B32671085F92}"/>
    <hyperlink ref="J77" r:id="rId80" location="h.w9eo4g3b6tiz" xr:uid="{087E75B8-EDFA-4FD8-B255-C6335274C8C5}"/>
    <hyperlink ref="J78" r:id="rId81" location="h.7ckmyuf5mhp5" xr:uid="{B92F6EC4-C10B-4E80-8B6B-7AFEB1F3B86D}"/>
    <hyperlink ref="J79" r:id="rId82" location="h.x9c3ffj9xolg" xr:uid="{4390132F-CF32-440B-B125-68BA3544321B}"/>
    <hyperlink ref="J80" r:id="rId83" xr:uid="{D23519D2-CC16-4488-8175-98C9607D5C58}"/>
    <hyperlink ref="J81" r:id="rId84" location="h.rg6c4c143t0i" xr:uid="{C5DD87A8-8D7E-4E7C-8EE2-3861E0670CDA}"/>
    <hyperlink ref="J82" r:id="rId85" location="h.hsg4l4dw6rx" xr:uid="{D79E602B-0A8B-4211-8293-83962F0694E6}"/>
    <hyperlink ref="J83" r:id="rId86" location="h.vm8lowoe71bh" xr:uid="{D3925C59-29FF-412C-976E-A826B1548763}"/>
    <hyperlink ref="J84" r:id="rId87" location="h.a2eun62gyfu" xr:uid="{B8E0C2EC-F7AA-41F0-BDE5-D807741B3CAC}"/>
    <hyperlink ref="J85" r:id="rId88" location="h.3lbfoitgkr6t" xr:uid="{AC860B39-9E00-45DE-AC21-BE3818B4ED1D}"/>
    <hyperlink ref="J86" r:id="rId89" location="h.o71aw3yt8y0z" xr:uid="{2A3E160C-9E26-44D4-B213-C5B80421E67D}"/>
    <hyperlink ref="J87" r:id="rId90" location="h.xssfeb5ejhfy" xr:uid="{75673832-7B28-4949-965C-EBAB7AB3B6C6}"/>
    <hyperlink ref="J88" r:id="rId91" location="h.bjawatsroe9v" xr:uid="{B3883A57-CDA0-49A1-A63E-9A02A9C412A2}"/>
    <hyperlink ref="J89" r:id="rId92" location="h.rnjasr69z7xi" xr:uid="{938BA804-D508-45ED-A329-EED9135A79AB}"/>
    <hyperlink ref="J90" r:id="rId93" location="h.ay38g3lpu0mq" xr:uid="{FB21DA1B-5BEF-4FE6-819E-9A29AB0D6AD0}"/>
    <hyperlink ref="J91" r:id="rId94" location="h.az37bh8n9xxq" xr:uid="{C7D013F1-D6CD-4B4B-A137-9CD9F18C162B}"/>
    <hyperlink ref="J92" r:id="rId95" location="h.yzk2yigg047p" xr:uid="{4F6A5D0D-B14A-44DB-838A-1812D27CCA70}"/>
    <hyperlink ref="J93" r:id="rId96" location="h.aud0j4my22z2" xr:uid="{12D7B769-1871-4C7B-8B16-C429DF5A9DE6}"/>
    <hyperlink ref="J94" r:id="rId97" location="h.d5ja8cm9s67n" xr:uid="{828784EC-37BF-4094-A195-584E72B35568}"/>
    <hyperlink ref="J95" r:id="rId98" location="h.10xwzlzfjzqo" xr:uid="{4464C089-802B-47A0-90CF-A1C02DA9AA88}"/>
    <hyperlink ref="J96" r:id="rId99" location="h.wl45tqye2juw" xr:uid="{8BEEBC0D-8F6D-4BC4-9AA2-E77338030AEE}"/>
    <hyperlink ref="J97" r:id="rId100" location="h.9u12u1mgyah" xr:uid="{5C41144D-718F-4274-80C2-442F36E01DF4}"/>
    <hyperlink ref="J98" r:id="rId101" location="h.s7g44isopl4y" xr:uid="{3CDF3FD1-C5F2-4DC8-8E49-CE76F7937285}"/>
    <hyperlink ref="J99" r:id="rId102" location="h.p5bnmssev1ab" xr:uid="{5462C3AA-1F6D-4A15-946A-A6DCE93DE829}"/>
    <hyperlink ref="J100" r:id="rId103" location="h.amjkiguqnfy" xr:uid="{0A298780-5489-45BC-9B8A-81AE6A3C3A03}"/>
    <hyperlink ref="J101" r:id="rId104" location="h.5ay4l1c4x695" xr:uid="{E8EB0FDA-925B-4343-9172-FD638C830278}"/>
    <hyperlink ref="J102" r:id="rId105" location="h.kmtqzoncnnfj" xr:uid="{4B7062FD-4EB7-4618-8762-C3908BF0C8F2}"/>
    <hyperlink ref="J103" r:id="rId106" location="h.d7y2r4ab70cz" xr:uid="{BCFAB5C7-0F74-446B-A41F-72ADDDBDB714}"/>
    <hyperlink ref="J104" r:id="rId107" location="h.sm83ejo4fb9n" xr:uid="{80B13C26-2B0E-4787-B866-948153CF46D2}"/>
    <hyperlink ref="J105" r:id="rId108" location="h.5ggt4r59fwzd" xr:uid="{1339BBB6-B00C-41FF-AA90-C4322DF80265}"/>
    <hyperlink ref="J106" r:id="rId109" location="h.uk6tofmcdr1s" xr:uid="{FFAE74FA-69BE-4000-A5BD-C4F2019C7A47}"/>
    <hyperlink ref="J107" r:id="rId110" location="h.267aizawc7ih" xr:uid="{4999F183-5106-4D10-AD97-86FB327B2E55}"/>
    <hyperlink ref="J108" r:id="rId111" location="h.8ch97c7l425u" xr:uid="{4D676901-FB72-4C5E-A868-6B28D1D6B75A}"/>
    <hyperlink ref="J109" r:id="rId112" location="h.d476u1lz8m5e" xr:uid="{D7EE3839-2D3D-4DB8-801B-E5E2ADED211E}"/>
    <hyperlink ref="J110" r:id="rId113" location="h.7vopxt6tvs35" xr:uid="{C5CF788C-FFD3-48C6-A1BC-5B355281DEFA}"/>
    <hyperlink ref="J111" r:id="rId114" location="h.amwh3kyqsgn1" xr:uid="{1A863FEB-823D-47B6-8B40-AADAE21F7AD7}"/>
    <hyperlink ref="J112" r:id="rId115" location="h.hvvv8es0um5s" xr:uid="{0343F31E-5A01-40A1-AB9E-B9E68687E18D}"/>
    <hyperlink ref="J113" r:id="rId116" location="h.r0ryvdjx0pxp" xr:uid="{3B5ED304-2D25-4A7E-9895-9B14A55DB200}"/>
    <hyperlink ref="J114" r:id="rId117" location="h.rc3zh74jw0tj" xr:uid="{D637AB83-5951-48FC-B33A-B450583A609E}"/>
    <hyperlink ref="J115" r:id="rId118" location="h.2l8mpi26f20b" xr:uid="{5FACE8CA-5121-4EDA-B207-1B18DD8C8947}"/>
    <hyperlink ref="J116" r:id="rId119" location="h.8t0z8j1p0rj0" xr:uid="{EB3F2B32-6777-4954-891F-22BA4FCD64C2}"/>
    <hyperlink ref="J117" r:id="rId120" location="h.mwipj0vq5er5" xr:uid="{A6C67C93-32EC-4564-BB55-B815BBECA45A}"/>
    <hyperlink ref="J118" r:id="rId121" location="h.6d6ls9tvgymp" xr:uid="{6822CAA6-526A-40C0-81BF-919567F8A4FD}"/>
    <hyperlink ref="J119" r:id="rId122" location="h.9bvpubk3l0vb" xr:uid="{182BB16B-113E-4D47-95CC-A21C08A388F5}"/>
    <hyperlink ref="J120" r:id="rId123" location="h.mhkhxd1nvybb" xr:uid="{87417604-9B76-4739-AF78-E3DF281546FD}"/>
    <hyperlink ref="J121" r:id="rId124" location="h.ffivwtz5w8m7" xr:uid="{DDE88B10-02C9-400D-8FC9-94F95A56FDF9}"/>
    <hyperlink ref="J122" r:id="rId125" location="h.e7163hhf0qlz" xr:uid="{8CF7E00C-4CB5-4937-B81D-F41FD49F02BB}"/>
    <hyperlink ref="J123" r:id="rId126" location="h.b9h9e2iwhoht" xr:uid="{2CE9C896-8B49-46EE-B755-0ED0CA4EA44D}"/>
    <hyperlink ref="J124" r:id="rId127" location="h.ftbjng6gj7v4" xr:uid="{D8AE72DC-A529-4B6E-B3A9-AD00E9EF4C8A}"/>
    <hyperlink ref="J125" r:id="rId128" location="h.d899tv3hdg90" xr:uid="{E733F54A-0C9F-4106-82AF-A7B94C2885F5}"/>
    <hyperlink ref="J126" r:id="rId129" location="h.wg8480jzfkux" xr:uid="{62F9C540-C7B0-4DAA-89A4-24957D0894DD}"/>
    <hyperlink ref="J127" r:id="rId130" location="h.yvjzrd6bmga0" xr:uid="{F5FF2490-BC1E-48BF-A744-22315DD9AC9A}"/>
    <hyperlink ref="J128" r:id="rId131" location="h.8ut7dz4xqn7d" xr:uid="{F55BB9DB-3835-475F-8566-3C999E9EB543}"/>
    <hyperlink ref="J129" r:id="rId132" location="h.2fpnxbx5mmfd" xr:uid="{FFDEE783-058A-473E-A0B8-0F448778EE06}"/>
    <hyperlink ref="J130" r:id="rId133" location="h.c4m1izezs3hu" xr:uid="{47AA931A-98E2-4657-97B6-F24E8FC30CFA}"/>
    <hyperlink ref="J131" r:id="rId134" location="h.mincl768ezw0" xr:uid="{4DE0816D-2293-4C1C-9F8E-D3612265562F}"/>
    <hyperlink ref="J132" r:id="rId135" location="h.s2ancmvxbb2i" xr:uid="{C66C2561-7A7F-4392-930E-DA0B9AD49D73}"/>
    <hyperlink ref="J133" r:id="rId136" location="h.e8hf6v2agf3q" xr:uid="{C0CBF6F6-0B93-4A40-A0D1-0F4253FD1AB6}"/>
    <hyperlink ref="J134" r:id="rId137" location="h.facstuptylu5" xr:uid="{29DBD255-EB1A-4796-B508-193BF1A51C26}"/>
    <hyperlink ref="J135" r:id="rId138" location="h.u6rsb9c98s2f" xr:uid="{E039FCDA-5279-4037-A450-91809B160DE1}"/>
    <hyperlink ref="J136" r:id="rId139" location="h.4cxg989gw8pl" xr:uid="{0BC383F8-36F3-44E1-BD96-B30C5E15486A}"/>
    <hyperlink ref="J137" r:id="rId140" location="h.dwk9xt3a778v" xr:uid="{C734E59F-56C7-44C9-A901-3F0DD34EE5D5}"/>
    <hyperlink ref="J138" r:id="rId141" location="h.skiic77mfqbi" xr:uid="{4A08EA71-F955-424F-B24A-EFE03B9BD101}"/>
    <hyperlink ref="J139" r:id="rId142" location="h.v8etvot7o908" xr:uid="{B5AD4FD2-2AFC-41B2-8618-989AB6944B05}"/>
    <hyperlink ref="J140" r:id="rId143" location="h.8oo181xbfq9r" xr:uid="{11FB3693-9A09-4417-82AF-C8CC99DD3809}"/>
    <hyperlink ref="J141" r:id="rId144" location="h.ewkqrpxsgr5z" xr:uid="{DB2559F9-E209-4D82-A80A-35142DABA3E2}"/>
    <hyperlink ref="J142" r:id="rId145" location="h.i0ideci8in8s" xr:uid="{AB905226-4C41-4B6B-93A4-39CD8DF31488}"/>
    <hyperlink ref="J143" r:id="rId146" location="h.ubvos2jfx9yh" xr:uid="{5A0029C4-011B-47B0-BBE2-F37DE468393F}"/>
    <hyperlink ref="J144" r:id="rId147" location="h.mhegje566p14" xr:uid="{C50DCD3F-20B2-4964-8D07-791C9BD5F2E0}"/>
    <hyperlink ref="J145" r:id="rId148" location="h.ws6lwnu9k7p" xr:uid="{408C7074-36F9-47C1-A8A3-1DC1D10A5581}"/>
    <hyperlink ref="J146" r:id="rId149" location="h.2tx3d9stlryh" xr:uid="{991771C3-4C7B-4D95-97A1-8C30A9B23428}"/>
    <hyperlink ref="J147" r:id="rId150" location="h.ew50gfqdh0x" xr:uid="{E7EEB98C-2C11-401A-B194-5EA6F0A85D41}"/>
    <hyperlink ref="J148" r:id="rId151" location="h.dvwkij1f3g9k" xr:uid="{3B2C8D16-D9C9-49D8-ABD3-C1F62DD37A35}"/>
    <hyperlink ref="J149" r:id="rId152" location="h.uxufiwph9xc" xr:uid="{669B922E-D4D9-4C94-80E4-A741322B924D}"/>
    <hyperlink ref="J150" r:id="rId153" location="h.9verqittdteu" xr:uid="{052DBAD7-33FF-4134-BA9B-C3BF6A4D8BE7}"/>
    <hyperlink ref="J151" r:id="rId154" location="h.j8c3dhodsuzv" xr:uid="{FDF0F219-A5AE-4C23-AE30-B1F0A459B3FC}"/>
    <hyperlink ref="J152" r:id="rId155" location="h.tqwzoai1okjj" xr:uid="{F89E278A-E9FD-4E0B-AC09-C0AED5E4D0C5}"/>
    <hyperlink ref="J153" r:id="rId156" location="h.jdyv0m6s9i45" xr:uid="{10E9DC6F-5745-4725-ADD0-47D006BEFFF8}"/>
    <hyperlink ref="J154" r:id="rId157" location="h.uo9r18r426hr" xr:uid="{0C017DC9-086F-4544-9E9F-68D62CE3503E}"/>
    <hyperlink ref="J155" r:id="rId158" location="h.hr0onvnbr3s7" xr:uid="{B633B02C-B37A-405E-AB55-06DA9C5414B5}"/>
    <hyperlink ref="J156" r:id="rId159" location="h.se48lz1qoxqc" xr:uid="{7388B4D6-07D6-4A8A-B9AB-B1D6027DBE6F}"/>
    <hyperlink ref="J157" r:id="rId160" location="h.d0yyht9s9txc" xr:uid="{D5A61FB2-2226-491D-BB10-93C3F308790A}"/>
    <hyperlink ref="J158" r:id="rId161" location="h.2oj18e1dwqnn" xr:uid="{F6053575-C09A-47AD-A253-8865C4DD0C66}"/>
    <hyperlink ref="J159" r:id="rId162" location="h.x402gp7k6rdc" xr:uid="{52023613-1155-4109-A349-11D05DF55F14}"/>
    <hyperlink ref="J160" r:id="rId163" location="h.zcs53wjtjuzr" xr:uid="{39716A6B-D197-426E-BB0D-42B8E205538A}"/>
    <hyperlink ref="J161" r:id="rId164" location="h.md44t1tuzelb" xr:uid="{F5AA41AE-B6DC-4385-B9F2-C5375A71C24E}"/>
    <hyperlink ref="J162" r:id="rId165" location="h.medavy1k5dsv" xr:uid="{871C30D7-2B3B-4D73-A543-DFE73960F419}"/>
    <hyperlink ref="J163" r:id="rId166" location="h.tv5hpkeq7nd5" xr:uid="{33C7E245-372C-418B-A022-068A52352971}"/>
    <hyperlink ref="J164" r:id="rId167" location="h.hf4r9kfgom2p" xr:uid="{38A86143-3C02-451C-A55C-A56D1DA728AA}"/>
    <hyperlink ref="J165" r:id="rId168" location="h.1pjbaknuphw" xr:uid="{BF70BCAE-B112-4759-9297-6CA43C9BB353}"/>
    <hyperlink ref="J168" r:id="rId169" location="h.k7xmbbkof6er" xr:uid="{C74B7EA2-595B-4F44-9A97-90143089CEAB}"/>
    <hyperlink ref="J169" r:id="rId170" location="h.cm2ff9ot295b" xr:uid="{9BB2588E-4287-4F94-9D2E-32245A331B87}"/>
    <hyperlink ref="J170" r:id="rId171" location="h.77oqd970j2an" xr:uid="{76CF7884-545D-4F46-8CE7-00630CF7247A}"/>
    <hyperlink ref="J171" r:id="rId172" location="h.weovzfjucxgu" xr:uid="{927B4D32-AAE3-49B0-A3D6-439D0F32E429}"/>
    <hyperlink ref="J172" r:id="rId173" location="h.1lvfyjd631r5" xr:uid="{B5DB5903-57F8-414D-A8B0-5BFEEFC885F5}"/>
    <hyperlink ref="J173" r:id="rId174" location="h.cfwb56ow286z" xr:uid="{B2583A26-2D5E-47BC-ADD2-5F11843E1752}"/>
    <hyperlink ref="J174" r:id="rId175" location="h.279y5aalab6" xr:uid="{115A6D62-10B3-49C1-8D5D-00D80C64EC4D}"/>
    <hyperlink ref="J175" r:id="rId176" location="h.r9ccsahy3gdb" xr:uid="{D77DDD4A-5A1A-4488-84E7-33A78CE1166D}"/>
    <hyperlink ref="J176" r:id="rId177" location="h.eqvwn7is6bl8" xr:uid="{BCE5DE8E-AE4A-4BC5-9F35-2B34C2D315EE}"/>
    <hyperlink ref="J177" r:id="rId178" location="h.3jkyihkq5bvy" xr:uid="{8C59810A-43E2-4C82-9F2E-DD58AA440838}"/>
    <hyperlink ref="J180" r:id="rId179" location="h.9ehxpqsz1j73" xr:uid="{C41E1A60-63A3-4DA2-B90E-3AC85A6ABD54}"/>
    <hyperlink ref="J181" r:id="rId180" location="h.ulyrk0ina1t8" xr:uid="{71FA9B2C-EC75-457B-BA92-6C70192A08AC}"/>
    <hyperlink ref="J182" r:id="rId181" location="h.ktd3smvtxnpz" xr:uid="{1998CE34-E85B-4630-8E36-B3A84F01FE11}"/>
    <hyperlink ref="J183" r:id="rId182" location="h.9k1mk4ufvnmg" xr:uid="{794AC836-89EE-4093-A5B1-529423A30256}"/>
    <hyperlink ref="J184" r:id="rId183" location="h.ak9g8gn3oh3" xr:uid="{572A5775-B415-4E10-A427-06A83330EAEA}"/>
    <hyperlink ref="J185" r:id="rId184" location="h.5i62bujasze3" xr:uid="{25E0103E-5434-4C2A-9E3F-41D7B0C8A834}"/>
    <hyperlink ref="J186" r:id="rId185" location="h.gpf8hlsnykt0" xr:uid="{3ACE555F-C8EB-4A8A-A73A-E5EDF6530478}"/>
    <hyperlink ref="J187" r:id="rId186" location="h.axig64g39pwv" xr:uid="{65E7CC29-6871-4F65-BABF-12FC2348C786}"/>
    <hyperlink ref="J188" r:id="rId187" location="h.jayzwr6wek9e" xr:uid="{754DA002-BB58-4184-92B9-FBA1F8B37F3B}"/>
    <hyperlink ref="J189" r:id="rId188" location="h.ocg1r96pgfvk" xr:uid="{72FF7CE0-914A-4B89-8130-3705D5F95B03}"/>
    <hyperlink ref="J191" r:id="rId189" location="h.knulh8z169e9" xr:uid="{B39A18E2-31F7-4A81-B668-C81591484F08}"/>
    <hyperlink ref="J192" r:id="rId190" location="h.kt7fsmkuao99" xr:uid="{49481509-8782-43C7-ABDF-F6B3614BC670}"/>
    <hyperlink ref="J194" r:id="rId191" location="h.7p4sy9b4ac1u" xr:uid="{263DE131-17BF-47CF-821D-BC8376A88927}"/>
    <hyperlink ref="J195" r:id="rId192" location="h.4r2422ojksyo" xr:uid="{0DE2B6AB-90AD-4F15-8557-E59668C32BFD}"/>
    <hyperlink ref="J196" r:id="rId193" location="h.kryydarbfoxv" xr:uid="{714BB580-A88C-45A6-88F9-406DE02C8328}"/>
    <hyperlink ref="J197" r:id="rId194" location="h.mc976mkihk1h" xr:uid="{80097918-9B73-4BCF-9671-11C6F4EB011C}"/>
    <hyperlink ref="J198" r:id="rId195" location="h.ls9f298ryfrr" xr:uid="{A62D2A5A-2EE2-4AF0-BECF-C5CBC959EB2B}"/>
    <hyperlink ref="J199" r:id="rId196" location="h.6lo2a9pg69v6" xr:uid="{6DA53B97-ACB4-475A-B649-D8AC9CB8961D}"/>
    <hyperlink ref="J200" r:id="rId197" location="h.12cfyeu5lr31" xr:uid="{EC36D0E1-E2BF-46ED-86CA-3DCA5146A0CC}"/>
    <hyperlink ref="J201" r:id="rId198" location="h.2d8k1z2za2p5" xr:uid="{53F509B7-7F22-47D4-97D5-95AFAC49C6BE}"/>
    <hyperlink ref="J202" r:id="rId199" location="h.trbzb66h71l9" xr:uid="{13329269-10F9-4DDE-91D0-932114EFF8E8}"/>
    <hyperlink ref="J203" r:id="rId200" location="h.cm7isxindmte" xr:uid="{4186B70F-B7D6-4792-82B7-0947B9BCDDA3}"/>
    <hyperlink ref="J204" r:id="rId201" location="h.jldw9lnynnxj" xr:uid="{0C9C7475-1F80-49DE-9B33-4F8D0DCB2001}"/>
    <hyperlink ref="J205" r:id="rId202" location="h.xq8ns5v1x6kg" xr:uid="{33B9ADE6-5F95-4567-9F0E-A95D401712D9}"/>
    <hyperlink ref="J206" r:id="rId203" location="h.fjuynsgvtu4a" xr:uid="{78082A1C-5DBA-4D57-8D2B-FF1C88F5352D}"/>
    <hyperlink ref="J207" r:id="rId204" location="h.92bzigrtcgmw" xr:uid="{D05BF92D-674A-468E-8EA1-CC337248DFE9}"/>
    <hyperlink ref="J208" r:id="rId205" location="h.33uwy78ok97q" xr:uid="{266AD94C-A6EC-411A-9962-BF81C2CFAF44}"/>
    <hyperlink ref="J209" r:id="rId206" location="h.13m3188witeg" xr:uid="{C1D45A00-74D9-4776-ACA6-04434A8AA912}"/>
    <hyperlink ref="J210" r:id="rId207" location="h.gj6w6ba4glsw" xr:uid="{FD4D9014-65D8-451E-9924-E40C97DF5D07}"/>
    <hyperlink ref="J211" r:id="rId208" location="h.o7wngvj330n4" xr:uid="{2329429F-C433-44EF-A445-96552AD6EFF1}"/>
    <hyperlink ref="J212" r:id="rId209" location="h.basop9lcl93x" xr:uid="{B95415D7-BACA-4FE7-8DAE-D7D44D547B47}"/>
    <hyperlink ref="J213" r:id="rId210" location="h.1x7qn8c2j7u4" xr:uid="{0C4B3A36-264C-4C9D-B8D9-F3C4146D8E90}"/>
    <hyperlink ref="J214" r:id="rId211" location="h.1aiiezm1n9qp" xr:uid="{049177CA-5CA3-46D6-B314-47B02163E5B7}"/>
    <hyperlink ref="J215" r:id="rId212" location="h.ed10z92n5okm" xr:uid="{DE4E89E7-83E4-4A0C-8C8E-D9EC58FAAFE9}"/>
    <hyperlink ref="J216" r:id="rId213" location="h.zbi9m7v9mf5" xr:uid="{378998DD-463D-41A2-B352-38E15A0D7A02}"/>
    <hyperlink ref="J217" r:id="rId214" location="h.w3625oaawu26" xr:uid="{82C49E58-BBAB-4408-BAF6-EBF1B375FC51}"/>
    <hyperlink ref="B218" r:id="rId215" xr:uid="{6FEF83DC-DF75-48AC-9A07-7788A167E020}"/>
    <hyperlink ref="G218" r:id="rId216" xr:uid="{E8A01364-2879-40FF-8815-9B5DF5F92202}"/>
    <hyperlink ref="H218" r:id="rId217" xr:uid="{4DB45AD1-DD20-4601-8F3A-EC779B3CF7FC}"/>
    <hyperlink ref="J218" r:id="rId218" location="h.7vq644jdcct9" xr:uid="{E64B4620-B394-4F24-AA30-CB0B42372BA8}"/>
    <hyperlink ref="J219" r:id="rId219" location="h.rwkc51jr9fpg" xr:uid="{477A5EA4-DEE4-4B5D-B68A-441B5B0F114B}"/>
    <hyperlink ref="J220" r:id="rId220" location="h.nyoawy4rep5p" xr:uid="{5B3DD4ED-0F60-493E-8018-3EB7A8DBF2F8}"/>
    <hyperlink ref="J221" r:id="rId221" location="h.civ3mnc64hrs" xr:uid="{A75CBA24-5942-43D0-99D7-5152CD4770C6}"/>
    <hyperlink ref="J222" r:id="rId222" location="h.ratwivatolaa" xr:uid="{71411EB3-3D0F-4869-938E-C508A37853EE}"/>
    <hyperlink ref="J223" r:id="rId223" location="h.3zz2hap765i0" xr:uid="{F89BC75F-B940-4CCC-871A-45C0066F8A4C}"/>
    <hyperlink ref="J224" r:id="rId224" location="h.vvaqjzrz2vv6" xr:uid="{71D67C0E-1671-4BEE-97BB-7278D0FBA0F4}"/>
    <hyperlink ref="J225" r:id="rId225" location="h.bs7qw4zaw0oq" xr:uid="{5856849F-318C-40B0-BB14-EFE9EA0D41EF}"/>
    <hyperlink ref="J226" r:id="rId226" location="h.nm7naa71768" xr:uid="{1473B16A-BFF9-4AE5-89B7-FC761D12803A}"/>
    <hyperlink ref="J227" r:id="rId227" location="h.lruh0amlo7w" xr:uid="{2B8B80D2-7F6A-434D-ABC2-0D0038241474}"/>
    <hyperlink ref="J228" r:id="rId228" location="h.55er04bbojfw" xr:uid="{AF5C9100-DD36-4C20-9C4C-7A83321C1293}"/>
    <hyperlink ref="J229" r:id="rId229" location="h.j387f4efrm14" xr:uid="{5814D2F0-FEF5-468C-B94D-01C3DD428EC3}"/>
    <hyperlink ref="J230" r:id="rId230" location="h.u4zu73nzddc7" xr:uid="{B02A7EA6-4B85-416B-B286-83464D7FE949}"/>
    <hyperlink ref="J231" r:id="rId231" location="h.1f7noz1gxhu0" xr:uid="{A52FF7B2-72BE-4B11-8016-DDB401B9F999}"/>
    <hyperlink ref="J232" r:id="rId232" location="h.a1pfiq8jv870" xr:uid="{62B644ED-3B59-4BF4-AA0C-1814C544E517}"/>
    <hyperlink ref="J233" r:id="rId233" location="h.uzdn3fcw1p8b" xr:uid="{26BBCF7D-DC7D-488B-AF83-78F2A9957EB1}"/>
    <hyperlink ref="J234" r:id="rId234" location="h.ky4li6x56trv" xr:uid="{0BE02ABE-ED81-495E-B508-3FA5AD8AAC3D}"/>
    <hyperlink ref="J235" r:id="rId235" location="h.l8uj4ehv52on" xr:uid="{6CD0FA61-F900-408C-B982-75E337107F4B}"/>
    <hyperlink ref="J236" r:id="rId236" location="h.wagvxqpnwjm5" xr:uid="{5569165C-B6DE-4E94-82C8-B5822A664E59}"/>
    <hyperlink ref="J237" r:id="rId237" location="h.ov8thqcbj22v" xr:uid="{74A22034-B70F-4D43-A97B-983A1CEDC9C7}"/>
    <hyperlink ref="J238" r:id="rId238" location="h.88kfk8mbln09" xr:uid="{5D26F77C-96BC-48C9-93F6-A869799B274A}"/>
    <hyperlink ref="J239" r:id="rId239" location="h.orq3h1hmlzg3" xr:uid="{5C412CAB-3EEB-4C2B-9C08-2758D749A1FF}"/>
    <hyperlink ref="J240" r:id="rId240" location="h.qcg02bqyioc0" xr:uid="{0C437C3A-6901-40A4-AD67-047EAE550113}"/>
    <hyperlink ref="J241" r:id="rId241" location="h.ohmhk275i7hy" xr:uid="{B7C438A0-42DD-4298-AA25-7AA898ED3963}"/>
    <hyperlink ref="J242" r:id="rId242" location="h.uoo7393ghkg1" xr:uid="{009F4341-0CAE-47E6-B1EC-41010C7AD6F1}"/>
    <hyperlink ref="J243" r:id="rId243" location="h.g6xktl5f94bq" xr:uid="{862C673E-10DB-4F91-AAA1-B7897716174F}"/>
    <hyperlink ref="J244" r:id="rId244" location="h.adj5l76tfmg3" xr:uid="{AF193A8A-B1D5-415F-AC85-87D075DDC1F5}"/>
    <hyperlink ref="J245" r:id="rId245" location="h.kt1w9ttmw037" xr:uid="{D7886047-1C3A-4DE6-B77A-EBB3B64D6B10}"/>
    <hyperlink ref="J246" r:id="rId246" location="h.723g5wo7por7" xr:uid="{7B13BEE5-D752-4CE4-BC84-76318A5511D2}"/>
    <hyperlink ref="J247" r:id="rId247" location="h.rqspbube9pft" xr:uid="{D39E857A-A2FD-4B41-84C0-AED0BFBFD2CA}"/>
    <hyperlink ref="J248" r:id="rId248" location="h.u6jwgje5misi" xr:uid="{1CAA054D-63A4-4EAC-9C50-E85A8D24E8B5}"/>
    <hyperlink ref="J249" r:id="rId249" location="h.nfsmx6ybdcwl" xr:uid="{E679B778-0D50-40A9-A1C0-C9024CFF416E}"/>
    <hyperlink ref="J250" r:id="rId250" location="h.k3tjla4wwf3p" xr:uid="{A0F8473B-0774-47D9-98E5-B1F450F3D7EE}"/>
    <hyperlink ref="J251" r:id="rId251" location="h.jfoelilul2x8" xr:uid="{B57C4AE1-AB8E-46D9-924F-82807342FC16}"/>
    <hyperlink ref="J252" r:id="rId252" location="h.w4to25v2gpja" xr:uid="{82635B1D-F4D9-476C-BF68-2612A80C803F}"/>
    <hyperlink ref="J253" r:id="rId253" location="h.h16evv5p84tx" xr:uid="{13AB6EE8-172A-4042-AF20-AB199F03AC5A}"/>
    <hyperlink ref="J254" r:id="rId254" location="h.jr8zdhxa0urg" xr:uid="{BA7E83BF-B21B-4B2B-9702-E6EC91AEE3CA}"/>
    <hyperlink ref="J255" r:id="rId255" xr:uid="{D4E4E651-82AA-4A0C-8991-2E46721CC48A}"/>
    <hyperlink ref="K255" r:id="rId256" xr:uid="{26CB188D-46B3-431D-BD42-9E0664DEBB0A}"/>
    <hyperlink ref="J256" r:id="rId257" location="h.lbq03qa0ylmy" xr:uid="{688D5F58-41DE-4B55-BB60-21B4AC9BBD2C}"/>
    <hyperlink ref="J257" r:id="rId258" location="h.3lyltylywhu8" xr:uid="{C9B9D450-65F5-4FAF-B1D9-131FCA856D8A}"/>
    <hyperlink ref="J258" r:id="rId259" location="h.9xeag8ogh0p" xr:uid="{5472AF03-C2B7-42DD-B287-A2707ABC2AFE}"/>
    <hyperlink ref="J259" r:id="rId260" xr:uid="{76B55B3F-28D8-49E7-A2AB-08F5B1A0416C}"/>
    <hyperlink ref="K259" r:id="rId261" xr:uid="{557402C1-C8E5-4DDA-8D38-6D47E1A17061}"/>
    <hyperlink ref="L259" r:id="rId262" xr:uid="{CE7E1374-4009-453B-B6EA-731314BF3E49}"/>
    <hyperlink ref="M259" r:id="rId263" xr:uid="{2CEAC59A-3A04-4015-8E68-C5EF60B07519}"/>
    <hyperlink ref="N259" r:id="rId264" xr:uid="{DE5DE46D-0072-43FA-A067-6C67BCACEAFB}"/>
    <hyperlink ref="J260" r:id="rId265" location="h.xwkr8a64x0l9" xr:uid="{941F12EB-00AE-4E47-A817-CAF753C9C304}"/>
    <hyperlink ref="J261" r:id="rId266" xr:uid="{0AC7FD53-8D0E-437B-8E4F-4007F59DC4B7}"/>
    <hyperlink ref="K261" r:id="rId267" xr:uid="{AC7E8DC9-19BB-4C2B-BE24-E9A69A525F85}"/>
    <hyperlink ref="L261" r:id="rId268" xr:uid="{44AA451B-75F4-42EA-80D7-21E3AD9B8164}"/>
    <hyperlink ref="M261" r:id="rId269" xr:uid="{1314A9DF-4B72-4387-A5E6-4401F1C268CB}"/>
    <hyperlink ref="N261" r:id="rId270" xr:uid="{20BF7159-E291-462C-A9C3-3A7EE75BEF2E}"/>
    <hyperlink ref="O261" r:id="rId271" xr:uid="{BFFEC39B-1789-49AB-A3D7-E8C3CC4EA93A}"/>
    <hyperlink ref="P261" r:id="rId272" xr:uid="{274C365E-ABA5-4B43-AB6A-9D0E36FC324F}"/>
    <hyperlink ref="Q261" r:id="rId273" xr:uid="{4A695259-EB27-421E-9106-C5A62E122BEF}"/>
    <hyperlink ref="R261" r:id="rId274" xr:uid="{9EEF4DFE-63A2-4BEE-B292-AD3A8C0CD7CC}"/>
    <hyperlink ref="S261" r:id="rId275" xr:uid="{5F8D85D2-E7D1-4F4C-AD8C-3CC0043945BF}"/>
    <hyperlink ref="T261" r:id="rId276" location="gs.zj982a" xr:uid="{63B10471-DEA2-47ED-9595-9DEFE384C2D2}"/>
    <hyperlink ref="U261" r:id="rId277" xr:uid="{3DDBE407-E67D-4FBF-910D-3D3F78B22078}"/>
    <hyperlink ref="V261" r:id="rId278" xr:uid="{5290A768-191D-4C82-A9AA-B0607EB4B3FE}"/>
    <hyperlink ref="J262" r:id="rId279" xr:uid="{DE088824-C382-4827-B1F2-FEC878647023}"/>
    <hyperlink ref="K262" r:id="rId280" xr:uid="{DE8DCE12-45B1-4DD0-8D5A-358BD3F50B94}"/>
    <hyperlink ref="L262" r:id="rId281" xr:uid="{E0E058B8-EF75-4D5E-9778-CB37E610EF43}"/>
    <hyperlink ref="M262" r:id="rId282" xr:uid="{13B93341-BF32-4299-A108-CB9C0CF85912}"/>
    <hyperlink ref="N262" r:id="rId283" xr:uid="{EBF8F381-A4CF-469B-BAEC-F05C1F48F98D}"/>
    <hyperlink ref="O262" r:id="rId284" xr:uid="{DCA1A6AD-3516-4056-A7A1-4600F020C576}"/>
    <hyperlink ref="J263" r:id="rId285" xr:uid="{D23C6728-526B-4B24-A01A-CDBEB1E17070}"/>
    <hyperlink ref="K263" r:id="rId286" xr:uid="{9A0D7EAC-9679-4FC0-B13E-F86C5C231D83}"/>
    <hyperlink ref="L263" r:id="rId287" xr:uid="{B72B6751-5E18-496E-8B02-6FFAC3263A28}"/>
    <hyperlink ref="M263" r:id="rId288" xr:uid="{E8E5900F-1C33-4C28-B5B0-ABD88C9019D2}"/>
    <hyperlink ref="J264" r:id="rId289" xr:uid="{5421DA72-4498-4918-A37E-9F39A0302E10}"/>
    <hyperlink ref="K264" r:id="rId290" xr:uid="{96E6A69B-7881-43A3-967D-DC5F69F7EF6F}"/>
    <hyperlink ref="L264" r:id="rId291" xr:uid="{E48BCE56-8A15-49AD-9A87-5C95631B34D4}"/>
    <hyperlink ref="M264" r:id="rId292" xr:uid="{9685512E-A811-4519-8A36-A8393ECDA31B}"/>
    <hyperlink ref="N264" r:id="rId293" xr:uid="{1EA7B4F2-9638-4B2F-9C59-B707D2D5CC92}"/>
    <hyperlink ref="O264" r:id="rId294" xr:uid="{5205DB7D-AD2F-425C-A4B1-9C0E8226E919}"/>
    <hyperlink ref="P264" r:id="rId295" xr:uid="{BB1C3DFE-BFB4-437B-A0FA-0C21D6534250}"/>
    <hyperlink ref="Q264" r:id="rId296" xr:uid="{5D8092F7-1BE6-44AE-B1AF-152607B2D68C}"/>
    <hyperlink ref="R264" r:id="rId297" xr:uid="{96E9B6E9-1896-4B39-83F6-8F2EF5DEBBE6}"/>
    <hyperlink ref="J265" r:id="rId298" xr:uid="{FF222482-BD6E-4AE8-9741-7E7FB91376A2}"/>
    <hyperlink ref="K265" r:id="rId299" xr:uid="{8419F65B-F475-4899-AC61-D93081471255}"/>
    <hyperlink ref="L265" r:id="rId300" xr:uid="{7DD55BEF-BCF4-40B2-BA9C-B9CEEE91D36D}"/>
    <hyperlink ref="M265" r:id="rId301" xr:uid="{3B13CC46-E6A0-425B-9ED6-5BF5325D5534}"/>
    <hyperlink ref="N265" r:id="rId302" xr:uid="{383DC55C-64CF-4B1A-8D28-C005FE0399E9}"/>
    <hyperlink ref="O265" r:id="rId303" xr:uid="{0EA0F36A-DD30-45D9-9FAA-15070C04C022}"/>
    <hyperlink ref="P265" r:id="rId304" xr:uid="{E71E1DCC-A761-42EB-BB27-B0948D1D2F4B}"/>
    <hyperlink ref="Q265" r:id="rId305" xr:uid="{C0C9D262-8DA5-4342-AB2B-26191E1CDD80}"/>
    <hyperlink ref="J266" r:id="rId306" xr:uid="{6188198F-61FC-4E1D-8024-4D50F46C9282}"/>
    <hyperlink ref="K266" r:id="rId307" xr:uid="{3BDA4BA9-110B-491F-BE30-C6CB307182B9}"/>
    <hyperlink ref="L266" r:id="rId308" xr:uid="{27EEFE9A-777F-4D0E-9301-20CB0CA13A6C}"/>
    <hyperlink ref="M266" r:id="rId309" xr:uid="{E2702603-5535-4336-88EE-A2E871C944BE}"/>
    <hyperlink ref="N266" r:id="rId310" xr:uid="{41FF0313-E241-4924-A3EE-DF1E80A2010C}"/>
    <hyperlink ref="O266" r:id="rId311" xr:uid="{3D722DBD-9E4D-4A1C-AF68-408ED784F1A7}"/>
    <hyperlink ref="P266" r:id="rId312" xr:uid="{568968D9-B409-46A5-9168-1EEF0BC14D53}"/>
    <hyperlink ref="Q266" r:id="rId313" xr:uid="{12432804-5D47-4294-818D-56BFEE0FEFEF}"/>
    <hyperlink ref="R266" r:id="rId314" xr:uid="{7CD0849E-AF7D-41DB-ABC1-4A2F3C47468D}"/>
    <hyperlink ref="S266" r:id="rId315" xr:uid="{DC07D56B-579F-42B4-8DF7-2E4F9BEAD0BD}"/>
    <hyperlink ref="J267" r:id="rId316" xr:uid="{6672C515-8036-4667-AA11-AF8894A2DC37}"/>
    <hyperlink ref="K267" r:id="rId317" xr:uid="{CEC9A9CF-BC87-4F22-8281-6B8F5A57C196}"/>
    <hyperlink ref="L267" r:id="rId318" xr:uid="{B4AAD4BC-D16F-42E4-BD01-9692C024A96F}"/>
    <hyperlink ref="M267" r:id="rId319" xr:uid="{D0FA234C-991C-4BBA-8BA8-7C6DB6F2FB20}"/>
    <hyperlink ref="N267" r:id="rId320" xr:uid="{FEB92F7B-C943-4295-BE6C-49DD43FC89BB}"/>
    <hyperlink ref="O267" r:id="rId321" xr:uid="{2928DB03-F540-406E-99A1-3A1AC9450A0D}"/>
    <hyperlink ref="P267" r:id="rId322" xr:uid="{52B0FA95-ADFF-48B2-AC32-B8C29B7BFDC0}"/>
    <hyperlink ref="Q267" r:id="rId323" xr:uid="{E123440D-7A5B-40D4-9340-4EFD55C44F3B}"/>
    <hyperlink ref="R267" r:id="rId324" xr:uid="{33BA010A-1B75-4D9A-8714-8FA2ACC45C83}"/>
    <hyperlink ref="S267" r:id="rId325" xr:uid="{0BAFC564-6AAE-4BC2-8961-3F0D8D7D24F5}"/>
    <hyperlink ref="T267" r:id="rId326" xr:uid="{6AB8910C-C8EA-40E1-BC55-BFCB7980C7D2}"/>
    <hyperlink ref="J268" r:id="rId327" xr:uid="{C7A8739C-BE07-4E31-A834-364F2A649192}"/>
    <hyperlink ref="K268" r:id="rId328" xr:uid="{AC36A7A9-468E-40F7-9ED5-59107B671CB1}"/>
    <hyperlink ref="L268" r:id="rId329" xr:uid="{205509F1-4DC7-456D-92FC-6CB5197C4983}"/>
    <hyperlink ref="M268" r:id="rId330" xr:uid="{FA1EEAA3-1F47-48A4-9B5D-F0352C5A051E}"/>
    <hyperlink ref="N268" r:id="rId331" xr:uid="{F3C2D9A8-0582-4FD9-BA2D-D7CFE5E409E5}"/>
    <hyperlink ref="O268" r:id="rId332" xr:uid="{E4ECFA92-021A-4B00-B1E8-57BCCDD5F2A4}"/>
    <hyperlink ref="P268" r:id="rId333" xr:uid="{AEC4BE4C-5CFF-4E97-9E69-1A59581AC62F}"/>
    <hyperlink ref="Q268" r:id="rId334" xr:uid="{13CF5479-E5A5-4428-A36D-A55AB475A7F6}"/>
    <hyperlink ref="J269" r:id="rId335" xr:uid="{2C829FA3-919D-4194-BDE5-BB473739798A}"/>
    <hyperlink ref="K269" r:id="rId336" xr:uid="{3AF18E4D-A05D-4219-98D8-6E8983759416}"/>
    <hyperlink ref="L269" r:id="rId337" xr:uid="{B04E3BA4-2724-4662-8ADB-F8AB105B68EF}"/>
    <hyperlink ref="M269" r:id="rId338" xr:uid="{C150A6C0-1075-4875-934D-70E7354AB33A}"/>
    <hyperlink ref="N269" r:id="rId339" xr:uid="{E4FB25A1-6C40-46A3-83D2-F4CC7BF3FFC9}"/>
    <hyperlink ref="O269" r:id="rId340" xr:uid="{024BEF64-EC84-4257-AB39-FF4EA0FC9350}"/>
    <hyperlink ref="P269" r:id="rId341" xr:uid="{428284E8-AB3D-44DB-954F-6B2994F662FC}"/>
    <hyperlink ref="Q269" r:id="rId342" xr:uid="{C8D1C2BB-6D40-4757-A7CD-79E7F3650CED}"/>
    <hyperlink ref="R269" r:id="rId343" xr:uid="{5CE93565-86F2-4100-B44F-4A3E05E77350}"/>
    <hyperlink ref="S269" r:id="rId344" xr:uid="{A4599B93-E641-4639-9403-4814F62EC537}"/>
    <hyperlink ref="J270" r:id="rId345" xr:uid="{D429FCC8-A509-48A6-9E54-132858976B9C}"/>
    <hyperlink ref="K270" r:id="rId346" xr:uid="{CECAABAD-0A38-43D9-8F9B-CF1E7467A2A7}"/>
    <hyperlink ref="L270" r:id="rId347" xr:uid="{A7EF2886-5876-4E73-A0CB-2D584C0D0F43}"/>
    <hyperlink ref="M270" r:id="rId348" xr:uid="{3CC1E68F-9768-4F63-A0FF-1CADA9CCEE67}"/>
    <hyperlink ref="N270" r:id="rId349" xr:uid="{4DBD5625-5182-488D-BE26-F9013063E148}"/>
    <hyperlink ref="O270" r:id="rId350" xr:uid="{2C9B56F2-FA67-417B-AAC7-8F1D0F60C914}"/>
    <hyperlink ref="P270" r:id="rId351" xr:uid="{3559C563-1E5A-4EB1-B6CF-31F8AC5357BE}"/>
    <hyperlink ref="Q270" r:id="rId352" xr:uid="{940E7F7C-263C-424C-BE88-FBF2068B202C}"/>
    <hyperlink ref="R270" r:id="rId353" xr:uid="{413305B2-9214-4E4D-A49F-764E791BF901}"/>
    <hyperlink ref="S270" r:id="rId354" xr:uid="{68D228DA-77FB-4593-AE53-F09841F86DC9}"/>
    <hyperlink ref="T270" r:id="rId355" xr:uid="{657401E6-EB1B-4648-AE9B-11159445A026}"/>
    <hyperlink ref="U270" r:id="rId356" xr:uid="{D2220805-F508-4E7C-B2E6-37BE43BBF9E1}"/>
    <hyperlink ref="V270" r:id="rId357" xr:uid="{CE394244-D9D6-448C-BA2F-E701F6C0D4C9}"/>
    <hyperlink ref="J271" r:id="rId358" xr:uid="{CB761746-CAD3-4CC4-854F-DDFC64A248E5}"/>
    <hyperlink ref="K271" r:id="rId359" xr:uid="{4BB9C139-1764-4713-96A9-9EB5E85E0558}"/>
    <hyperlink ref="L271" r:id="rId360" xr:uid="{E5224050-D295-428B-A612-6BD06EE71041}"/>
    <hyperlink ref="M271" r:id="rId361" xr:uid="{6736F96A-E13F-42DB-9BDA-5D8D9C870D1C}"/>
    <hyperlink ref="N271" r:id="rId362" xr:uid="{844F3D99-B7F7-45F4-B4D5-06A7E70344BE}"/>
    <hyperlink ref="O271" r:id="rId363" xr:uid="{C86EC210-A8D5-4BB6-BA82-AF6B56345E9A}"/>
    <hyperlink ref="P271" r:id="rId364" xr:uid="{2B09BD47-3334-4429-8546-E1AA218ECA05}"/>
    <hyperlink ref="Q271" r:id="rId365" xr:uid="{02E55C35-9729-464E-9AD9-1D4A754D030B}"/>
    <hyperlink ref="R271" r:id="rId366" xr:uid="{BD5D2B4B-4B4F-4F38-B833-792D819405B0}"/>
    <hyperlink ref="S271" r:id="rId367" xr:uid="{00F5022C-593B-4768-BA6A-5F49ECEDD2B3}"/>
    <hyperlink ref="J272" r:id="rId368" xr:uid="{5549CCF2-9BC4-447E-845E-2F8C91D93AAF}"/>
    <hyperlink ref="K272" r:id="rId369" xr:uid="{EA7CB171-C452-434A-A05D-F79BEA3BBA69}"/>
    <hyperlink ref="L272" r:id="rId370" xr:uid="{04A6B0BE-A74C-49C4-B713-9FD9A621E0E6}"/>
    <hyperlink ref="M272" r:id="rId371" xr:uid="{9B39A589-B0BB-44D2-9A1C-948C695974A8}"/>
    <hyperlink ref="N272" r:id="rId372" xr:uid="{7BD5D339-F963-4BE0-A9AC-BE310B31FB8E}"/>
    <hyperlink ref="O272" r:id="rId373" xr:uid="{7B8917A6-684B-435F-AB4E-D5CC7397A77F}"/>
    <hyperlink ref="P272" r:id="rId374" xr:uid="{B3051891-87ED-476C-B011-083C5336E9F7}"/>
    <hyperlink ref="Q272" r:id="rId375" xr:uid="{E49A9625-EED3-4B70-9696-4364AB9012C2}"/>
    <hyperlink ref="R272" r:id="rId376" xr:uid="{7A4E2E08-423D-4D90-8884-BD51B482E56C}"/>
    <hyperlink ref="S272" r:id="rId377" xr:uid="{6B34CC5C-D03A-48ED-8486-9CD56AA71D13}"/>
    <hyperlink ref="T272" r:id="rId378" xr:uid="{1BCD0241-73A4-4A93-929E-C0EB87429915}"/>
    <hyperlink ref="U272" r:id="rId379" xr:uid="{4E415F1B-3F4E-4245-95FA-6C9250F5F596}"/>
    <hyperlink ref="J273" r:id="rId380" xr:uid="{4FBDE54C-01EB-4883-AD18-6594E55CBEC1}"/>
    <hyperlink ref="K273" r:id="rId381" xr:uid="{5CE8B343-4B96-4707-909B-6CBA1A91A0B7}"/>
    <hyperlink ref="L273" r:id="rId382" xr:uid="{2A9F07B0-D451-4B06-AB4D-B0D6B7A9CAF6}"/>
    <hyperlink ref="M273" r:id="rId383" xr:uid="{16F01396-4B15-441C-99DF-674588508D68}"/>
    <hyperlink ref="N273" r:id="rId384" xr:uid="{4F039763-6340-483E-9848-1E533480D9A1}"/>
    <hyperlink ref="O273" r:id="rId385" xr:uid="{8C7DD689-BBFB-4811-8550-60FD4FBCBAF5}"/>
    <hyperlink ref="P273" r:id="rId386" xr:uid="{A89BEF26-DC5E-4570-94C9-7A15A30AD02B}"/>
    <hyperlink ref="Q273" r:id="rId387" xr:uid="{49CDEE83-2BE5-440A-AE52-0D7AA6475341}"/>
    <hyperlink ref="R273" r:id="rId388" xr:uid="{7F2559BA-3DA9-40A4-A36D-485098A7EB10}"/>
    <hyperlink ref="S273" r:id="rId389" xr:uid="{EFC1F6B3-D842-442F-8AD5-4DE9972F90EA}"/>
    <hyperlink ref="J274" r:id="rId390" xr:uid="{163BE7AC-A07E-4746-BCEF-C3523437C20D}"/>
    <hyperlink ref="K274" r:id="rId391" xr:uid="{C7903930-A0A0-49CE-AA7E-41685717DEDE}"/>
    <hyperlink ref="L274" r:id="rId392" xr:uid="{09B114A6-78FC-4B3D-ACAF-F403046D3DB9}"/>
    <hyperlink ref="M274" r:id="rId393" xr:uid="{BDAB1234-8E83-4C00-B35E-BB4FFDA5F727}"/>
    <hyperlink ref="N274" r:id="rId394" xr:uid="{FA41A20D-8555-46F8-86F9-7976573ABB56}"/>
    <hyperlink ref="O274" r:id="rId395" xr:uid="{CD8DC5C2-A01D-40B5-A8B8-AE11324E3139}"/>
    <hyperlink ref="J275" r:id="rId396" xr:uid="{39B096A9-B3AB-4778-B49B-3463B795B311}"/>
    <hyperlink ref="K275" r:id="rId397" xr:uid="{4B4AF763-10AC-4BEA-B7C1-E05C7893B646}"/>
    <hyperlink ref="L275" r:id="rId398" xr:uid="{0B9973D5-0C9C-42FA-8963-C9FE6501A8B5}"/>
    <hyperlink ref="M275" r:id="rId399" xr:uid="{FF956868-2520-49C1-B390-585B1EAFAA24}"/>
    <hyperlink ref="N275" r:id="rId400" xr:uid="{064D96A0-F5ED-4ACB-B121-1A2540A3071D}"/>
    <hyperlink ref="O275" r:id="rId401" xr:uid="{2ECEB4FA-9FDA-4CB0-B141-6680FD73C353}"/>
    <hyperlink ref="P275" r:id="rId402" xr:uid="{16E0BC3A-441D-4DC6-8B87-5DA0F469FD7B}"/>
    <hyperlink ref="Q275" r:id="rId403" xr:uid="{11EDCC57-990F-487C-9C87-4D53A5F8AA42}"/>
    <hyperlink ref="R275" r:id="rId404" xr:uid="{BC10E1F5-DF67-40C0-9DF6-903F56D5D938}"/>
    <hyperlink ref="S275" r:id="rId405" xr:uid="{62B5180E-572B-4AF4-9F16-53E2A368E37C}"/>
    <hyperlink ref="T275" r:id="rId406" xr:uid="{3F66E5CC-1FD4-4E79-A160-8DF15F3CB999}"/>
    <hyperlink ref="U275" r:id="rId407" xr:uid="{BF449412-E865-407C-96C9-D3174463CCAA}"/>
    <hyperlink ref="J276" r:id="rId408" xr:uid="{CB338F83-3E7D-4C2B-A4F4-D2F4C0D3931C}"/>
    <hyperlink ref="K276" r:id="rId409" xr:uid="{BB1A93B4-921B-47B1-9974-36511FFEAD17}"/>
    <hyperlink ref="L276" r:id="rId410" xr:uid="{3D4242BE-0B6C-4572-9541-595082F25F90}"/>
    <hyperlink ref="M276" r:id="rId411" xr:uid="{D3F0B786-3B4C-4091-B164-E9B4DBC1E4BC}"/>
    <hyperlink ref="N276" r:id="rId412" xr:uid="{9F341095-4100-42E6-BC74-7D5C1B0D762D}"/>
    <hyperlink ref="O276" r:id="rId413" xr:uid="{73BA5B8B-A572-48FC-BDB8-96B0AC698EE7}"/>
    <hyperlink ref="P276" r:id="rId414" xr:uid="{A69A286F-0FFB-4AB2-9A13-55EFC25235F6}"/>
    <hyperlink ref="Q276" r:id="rId415" xr:uid="{61C5F0F8-D8D3-4D42-836E-A59BCD555334}"/>
    <hyperlink ref="R276" r:id="rId416" xr:uid="{607AB08B-8088-45D7-872E-77660E4E9F94}"/>
    <hyperlink ref="S276" r:id="rId417" xr:uid="{DF43AC85-3D3B-417E-B477-338CC78B9465}"/>
    <hyperlink ref="J277" r:id="rId418" xr:uid="{573DCCA0-D1EA-4E5F-9F34-1CA966CCFC98}"/>
    <hyperlink ref="K277" r:id="rId419" xr:uid="{B9A9DBB5-14F4-4A86-9A76-42017FAEB771}"/>
    <hyperlink ref="L277" r:id="rId420" xr:uid="{C04BCC55-D6F2-4375-B089-94D138A8B1E2}"/>
    <hyperlink ref="M277" r:id="rId421" xr:uid="{EED0BB66-C60A-451E-A0EC-EFF4BDE2E4D3}"/>
    <hyperlink ref="N277" r:id="rId422" xr:uid="{FA272E7D-8AE9-4A79-BDD5-1AEF7A40F22A}"/>
    <hyperlink ref="O277" r:id="rId423" xr:uid="{5D00228F-5F63-41F6-8011-28FE62F8107B}"/>
    <hyperlink ref="P277" r:id="rId424" xr:uid="{75BDC92D-929C-46E2-82DB-3A5074ECED56}"/>
    <hyperlink ref="Q277" r:id="rId425" xr:uid="{AA3FAC9D-A1FE-4F09-9E41-C1A95A7CDFA3}"/>
    <hyperlink ref="R277" r:id="rId426" xr:uid="{61089BA1-9C91-4D09-A7C8-C29281F58F26}"/>
    <hyperlink ref="S277" r:id="rId427" xr:uid="{8D77FE13-8514-4EF3-B892-3FF4CE1248F5}"/>
    <hyperlink ref="T277" r:id="rId428" xr:uid="{896B92D9-E881-4F41-811B-5E4B58B331D0}"/>
    <hyperlink ref="J278" r:id="rId429" xr:uid="{27914220-D105-46A3-937F-2DE8369D3F3A}"/>
    <hyperlink ref="K278" r:id="rId430" xr:uid="{D89B1D62-7B75-43D8-B223-D53AAFA20F98}"/>
    <hyperlink ref="L278" r:id="rId431" xr:uid="{BE4D124C-145A-49C0-A0B8-6E96D9F4FDA0}"/>
    <hyperlink ref="M278" r:id="rId432" xr:uid="{94571DF0-67D4-4F40-9AFF-11EF9A5B04DD}"/>
    <hyperlink ref="N278" r:id="rId433" xr:uid="{0FEB1A22-D91D-4504-9D25-CADA44F59C11}"/>
    <hyperlink ref="O278" r:id="rId434" xr:uid="{4ED41C73-7597-4BBF-8749-6138B61C3F13}"/>
    <hyperlink ref="P278" r:id="rId435" xr:uid="{81996EA8-9F86-44A5-8DEA-1D6B425C29C1}"/>
    <hyperlink ref="Q278" r:id="rId436" xr:uid="{B48CA2CB-55C2-4E4B-B913-B55E9C72B43E}"/>
    <hyperlink ref="R278" r:id="rId437" xr:uid="{E6E43128-5A92-49F0-B4B4-6E4C79E4AC81}"/>
    <hyperlink ref="S278" r:id="rId438" xr:uid="{0C4B7652-9E9A-41C6-BBD5-F0230F4152BC}"/>
    <hyperlink ref="T278" r:id="rId439" xr:uid="{51D3E0F7-D730-422C-9209-E93C1F63C6D6}"/>
    <hyperlink ref="U278" r:id="rId440" xr:uid="{2CD6AE00-AF92-4B44-BA08-48D271986BF9}"/>
    <hyperlink ref="V278" r:id="rId441" xr:uid="{B73A7CC2-4471-4639-96B8-E680F327AB59}"/>
    <hyperlink ref="J279" r:id="rId442" xr:uid="{339DB7B2-8E56-49D5-91F3-687CD2615996}"/>
    <hyperlink ref="K279" r:id="rId443" xr:uid="{D3A52071-CD57-4801-8828-37226FCBE256}"/>
    <hyperlink ref="L279" r:id="rId444" xr:uid="{83D40CEB-4A93-4246-8193-091E6E2F38CA}"/>
    <hyperlink ref="M279" r:id="rId445" xr:uid="{28BAD6E6-BE2A-42C7-8CE6-2CD1CF37A9D7}"/>
    <hyperlink ref="N279" r:id="rId446" xr:uid="{D5CDE07A-F6EC-439D-84FE-F32E44DAD48B}"/>
    <hyperlink ref="O279" r:id="rId447" xr:uid="{2649736E-07B5-467C-96EB-63DB6BFFB4E1}"/>
    <hyperlink ref="P279" r:id="rId448" xr:uid="{04C52783-4C39-4666-917A-32B11E573EEE}"/>
    <hyperlink ref="Q279" r:id="rId449" xr:uid="{39549DBE-91D7-4786-A96F-E9AF650D2A86}"/>
    <hyperlink ref="R279" r:id="rId450" xr:uid="{38195FF3-5E4A-4B4C-A4F3-476B09139DA1}"/>
    <hyperlink ref="S279" r:id="rId451" xr:uid="{7F6D3B26-2A67-4B2D-BDBD-2B807A3DE796}"/>
    <hyperlink ref="J280" r:id="rId452" xr:uid="{A134D214-D359-463A-913A-4B41BDB141CF}"/>
    <hyperlink ref="K280" r:id="rId453" xr:uid="{EDDC2D48-50BE-4BB9-A04F-A3308E21332B}"/>
    <hyperlink ref="L280" r:id="rId454" xr:uid="{7D68A32C-CF36-4DB1-A194-61F35D4F3845}"/>
    <hyperlink ref="M280" r:id="rId455" xr:uid="{D3ECD701-425F-481D-BCB1-DE11159BBCA6}"/>
    <hyperlink ref="N280" r:id="rId456" xr:uid="{A0653F67-EFB0-4848-89F1-4A8EE1A182EB}"/>
    <hyperlink ref="O280" r:id="rId457" xr:uid="{D177340F-A255-490D-922C-2B8FDC82A122}"/>
    <hyperlink ref="P280" r:id="rId458" xr:uid="{DE10E517-CBE9-4FB8-909A-C996137593F9}"/>
    <hyperlink ref="J281" r:id="rId459" xr:uid="{1B8AB627-009D-4183-9370-547E7741BEC5}"/>
    <hyperlink ref="K281" r:id="rId460" xr:uid="{61001C34-AD8D-48C9-8A79-C7963390643D}"/>
    <hyperlink ref="L281" r:id="rId461" xr:uid="{CD745566-F3AD-4F25-8BC6-D49728F4C791}"/>
    <hyperlink ref="M281" r:id="rId462" xr:uid="{02604A6C-63C9-41C9-B1F0-848EF6C9D1F8}"/>
    <hyperlink ref="N281" r:id="rId463" location=":~:text=The%20Tesla%20Model%20X%20Autopilot,directly%20responsible%20for%20the%20collision." xr:uid="{3659B296-FC9C-4A75-8FA6-9A68D8564AA6}"/>
    <hyperlink ref="O281" r:id="rId464" xr:uid="{7A91309E-216F-4585-9080-B487BF5F1D46}"/>
    <hyperlink ref="P281" r:id="rId465" xr:uid="{37FE0B23-FDC4-40B2-AA92-49FDC11F4B4C}"/>
    <hyperlink ref="Q281" r:id="rId466" xr:uid="{E54F05A1-4CFE-4C36-880D-17915BD8991B}"/>
    <hyperlink ref="R281" r:id="rId467" xr:uid="{1904E509-F22A-4BB7-885B-2D4B5CC420F2}"/>
    <hyperlink ref="S281" r:id="rId468" xr:uid="{B41AE6BA-487A-4DDB-BD15-621478E6AEF0}"/>
    <hyperlink ref="J282" r:id="rId469" xr:uid="{09FC9A88-435D-4E50-AF6A-53435DF016C4}"/>
    <hyperlink ref="K282" r:id="rId470" xr:uid="{415A215B-4F44-4E07-9682-1E064E3ED700}"/>
    <hyperlink ref="L282" r:id="rId471" xr:uid="{A17B9FCD-66EC-4B8B-B0CD-581DF8F1437F}"/>
    <hyperlink ref="M282" r:id="rId472" xr:uid="{E6117483-E5C6-420F-A3D3-781796B7A56A}"/>
    <hyperlink ref="N282" r:id="rId473" xr:uid="{C597A208-0444-4A33-A9AC-FDEC0F79DE54}"/>
    <hyperlink ref="O282" r:id="rId474" xr:uid="{C6E92852-B982-4CC3-B0F8-B380879E7BB4}"/>
    <hyperlink ref="J283" r:id="rId475" xr:uid="{38083C89-32D2-4750-B77C-DE2AAF61548B}"/>
    <hyperlink ref="K283" r:id="rId476" xr:uid="{0C40B69B-AF00-4244-B8D0-789BA55DE695}"/>
    <hyperlink ref="L283" r:id="rId477" xr:uid="{616AB02B-FEA6-4206-BEFF-15810B22432B}"/>
    <hyperlink ref="M283" r:id="rId478" xr:uid="{21F19582-61CE-4F0B-9015-E2ACE6271EDB}"/>
    <hyperlink ref="N283" r:id="rId479" xr:uid="{A71EB57D-FEFC-4F76-809F-52E31F7A95BA}"/>
    <hyperlink ref="O283" r:id="rId480" xr:uid="{86F4AB3D-4F4B-4C05-8608-23864FACDAD5}"/>
    <hyperlink ref="P283" r:id="rId481" xr:uid="{BACA4F3B-496E-4C02-A43A-3B97CA60EA01}"/>
    <hyperlink ref="Q283" r:id="rId482" xr:uid="{75188B9F-52BA-4714-8C1A-0B877DA2DB34}"/>
    <hyperlink ref="J284" r:id="rId483" xr:uid="{74AB16DD-FFCB-484B-8CBD-CF1E71AB6F81}"/>
    <hyperlink ref="K284" r:id="rId484" xr:uid="{D7BAC13E-EE1C-43AC-BC21-A9C24D722C65}"/>
    <hyperlink ref="L284" r:id="rId485" xr:uid="{2F4E7884-5CB8-494B-B0B7-DA7BEFE6C3C1}"/>
    <hyperlink ref="M284" r:id="rId486" xr:uid="{0F201943-7A78-48DE-A5CB-CE4271BF228E}"/>
    <hyperlink ref="N284" r:id="rId487" xr:uid="{D37F19B4-FD4C-48E1-A0F0-A953891B1C57}"/>
    <hyperlink ref="O284" r:id="rId488" xr:uid="{BB3BC6FA-4E86-4A42-BF63-2FB4B3D7928C}"/>
    <hyperlink ref="P284" r:id="rId489" xr:uid="{48AB3FF9-1E90-44A3-B8C3-01F4DACC0599}"/>
    <hyperlink ref="Q284" r:id="rId490" xr:uid="{6908DAFB-8957-44B0-B802-163BF67049DA}"/>
    <hyperlink ref="R284" r:id="rId491" xr:uid="{B2390D74-4ED4-426B-91AD-28E0E28E3142}"/>
    <hyperlink ref="S284" r:id="rId492" xr:uid="{33B6DE71-F82A-4501-9FC2-76232F50FECF}"/>
    <hyperlink ref="T284" r:id="rId493" xr:uid="{A42AAAD2-1B6F-46ED-9A02-1B906797F955}"/>
    <hyperlink ref="U284" r:id="rId494" xr:uid="{133C526E-DA16-423D-A43B-422A2709F840}"/>
    <hyperlink ref="V284" r:id="rId495" xr:uid="{468638D8-3514-42AF-93D6-6E4604EF32CC}"/>
    <hyperlink ref="J285" r:id="rId496" xr:uid="{0CD91217-3F66-4846-8769-80F23DC5BF5A}"/>
    <hyperlink ref="K285" r:id="rId497" xr:uid="{9D7ABCA0-8EBF-4355-898D-F0D2DB564C19}"/>
    <hyperlink ref="L285" r:id="rId498" xr:uid="{A6748536-181B-4D4B-AE66-470C18701578}"/>
    <hyperlink ref="M285" r:id="rId499" xr:uid="{D3461678-67E2-4B0D-BB01-FDF39F17E7B0}"/>
    <hyperlink ref="N285" r:id="rId500" xr:uid="{D7252F73-CFEC-490B-932C-E18A2A770BD8}"/>
    <hyperlink ref="O285" r:id="rId501" xr:uid="{A0EAA063-1B2A-4705-9E9C-3FDECB6C9396}"/>
    <hyperlink ref="P285" r:id="rId502" xr:uid="{F76D2FEE-661C-4D4E-9F41-5A2ADF4E42E6}"/>
    <hyperlink ref="J286" r:id="rId503" xr:uid="{FB1CE19A-0F3C-45D7-B28B-E156495B9022}"/>
    <hyperlink ref="K286" r:id="rId504" xr:uid="{8314E2B8-4A9F-4CE9-B55C-A4296DF5ABD2}"/>
    <hyperlink ref="L286" r:id="rId505" xr:uid="{DFD2F1F4-0E3D-44DA-B3F0-288E672D2E5B}"/>
    <hyperlink ref="M286" r:id="rId506" xr:uid="{18977D99-FD2C-4B29-9524-C7C60B617937}"/>
    <hyperlink ref="N286" r:id="rId507" xr:uid="{2F08E6D2-A2C6-46B3-83F0-ED5B43AD2ACC}"/>
    <hyperlink ref="O286" r:id="rId508" xr:uid="{23037BEF-3A2C-4C1A-BA6F-9EB63CB06A1A}"/>
    <hyperlink ref="P286" r:id="rId509" xr:uid="{48AC78F1-2C6D-4BEA-BC22-8D10F65D660C}"/>
    <hyperlink ref="Q286" r:id="rId510" xr:uid="{549D5BB6-A5B4-411D-89F0-F2A89B804F7E}"/>
    <hyperlink ref="R286" r:id="rId511" xr:uid="{C3B658ED-B16F-44FE-87B9-C0CE733E4DD3}"/>
    <hyperlink ref="S286" r:id="rId512" xr:uid="{D1C3FCBD-82A2-4C3F-A28A-E75F144C8207}"/>
    <hyperlink ref="T286" r:id="rId513" xr:uid="{C5ED7EF5-84D8-4C82-8358-5F68CF309C93}"/>
    <hyperlink ref="U286" r:id="rId514" xr:uid="{E3480857-CC9D-4A42-BBA8-705991A11573}"/>
    <hyperlink ref="J287" r:id="rId515" xr:uid="{82894D1B-0351-439B-A11C-77600E075F6C}"/>
    <hyperlink ref="K287" r:id="rId516" xr:uid="{FDF7E66A-14DC-4E87-9692-4E793370CE89}"/>
    <hyperlink ref="L287" r:id="rId517" xr:uid="{E6C33F3B-FB7D-4F63-AB37-0FF47F9C40AB}"/>
    <hyperlink ref="M287" r:id="rId518" xr:uid="{0EE5C30B-CEAD-4184-9A1D-DD44A8F526A0}"/>
    <hyperlink ref="N287" r:id="rId519" xr:uid="{EE880025-898B-4CEF-B8CA-71C5725F488F}"/>
    <hyperlink ref="O287" r:id="rId520" xr:uid="{87DD590D-1A08-4BD7-9BF3-EB31E9A0AC89}"/>
    <hyperlink ref="P287" r:id="rId521" xr:uid="{88A117C1-2A0D-4878-8A3B-0E6BDCD090A2}"/>
    <hyperlink ref="Q287" r:id="rId522" xr:uid="{905F6243-F3A0-45C9-BD1B-6FD2BEC3DB3B}"/>
    <hyperlink ref="R287" r:id="rId523" xr:uid="{4C8F5258-8323-4C9A-98FC-1F5F7254C646}"/>
    <hyperlink ref="S287" r:id="rId524" xr:uid="{6C4B15BA-1543-424F-9616-FC97170A1FCD}"/>
    <hyperlink ref="T287" r:id="rId525" xr:uid="{0E78A78D-82EA-4D07-9A49-64B58944ACCC}"/>
    <hyperlink ref="J288" r:id="rId526" xr:uid="{F0492FA8-A755-4B7E-846E-A9DE6CED0280}"/>
    <hyperlink ref="K288" r:id="rId527" xr:uid="{3B97FE0A-E385-4E7C-A292-664AA5FC8844}"/>
    <hyperlink ref="L288" r:id="rId528" xr:uid="{ADE94D1C-88B8-41C0-8E7F-561AE3E8686C}"/>
    <hyperlink ref="M288" r:id="rId529" xr:uid="{42AD8D61-010B-46B3-84F2-3F293DFF95C9}"/>
    <hyperlink ref="N288" r:id="rId530" xr:uid="{784BC1B7-4358-4757-BA3C-6815285D159A}"/>
    <hyperlink ref="O288" r:id="rId531" xr:uid="{01160001-D96A-42B9-AD33-BFC247CA03BD}"/>
    <hyperlink ref="P288" r:id="rId532" xr:uid="{B68663F1-19EE-4A5B-899A-5B8C950ED44D}"/>
    <hyperlink ref="Q288" r:id="rId533" xr:uid="{99F67AF6-8E00-4C70-A1DF-3DEAF6334C95}"/>
    <hyperlink ref="R288" r:id="rId534" xr:uid="{F1F8255A-8CF9-457D-AD0D-54FCA51B6199}"/>
    <hyperlink ref="S288" r:id="rId535" xr:uid="{F591E286-4A87-475B-A780-8A263B3028EC}"/>
    <hyperlink ref="T288" r:id="rId536" xr:uid="{D2ECF1C0-8803-487B-9EE4-F766D8FD47F4}"/>
    <hyperlink ref="J289" r:id="rId537" xr:uid="{0BA905E4-3686-4766-AF55-8290BB1A65B9}"/>
    <hyperlink ref="K289" r:id="rId538" xr:uid="{7E414619-3B34-43CC-AB6A-ABF4E884E6DE}"/>
    <hyperlink ref="L289" r:id="rId539" xr:uid="{84F55A2D-4314-47BE-8B78-FA524922CBFD}"/>
    <hyperlink ref="M289" r:id="rId540" xr:uid="{11B4609C-2CC9-49A7-B5E8-F60469B930C1}"/>
    <hyperlink ref="N289" r:id="rId541" xr:uid="{A028B386-9044-4578-A1C0-A1B325A45C14}"/>
    <hyperlink ref="O289" r:id="rId542" xr:uid="{84B40321-B4C5-4BF1-8589-11550387DACF}"/>
    <hyperlink ref="P289" r:id="rId543" xr:uid="{85F7DA1A-6F40-4D29-A4E5-BEE958758B20}"/>
    <hyperlink ref="Q289" r:id="rId544" xr:uid="{7859A255-0564-493C-A4F5-8E575E80A373}"/>
    <hyperlink ref="R289" r:id="rId545" xr:uid="{91C927E6-339E-437D-8B77-21D4F888CFE1}"/>
    <hyperlink ref="S289" r:id="rId546" xr:uid="{0E0FF840-DA54-461A-B62F-C4716161CC04}"/>
    <hyperlink ref="T289" r:id="rId547" xr:uid="{3C80E72E-8022-4A3A-9A0A-AE166EEF5825}"/>
    <hyperlink ref="U289" r:id="rId548" xr:uid="{3E66D698-E2DF-407C-8CAD-14410C0511B0}"/>
    <hyperlink ref="J294" r:id="rId549" location="h.gj4ln5kr4meh" xr:uid="{950BA674-7517-46CF-975C-EB843DD630E6}"/>
    <hyperlink ref="J300" r:id="rId550" location="h.iumul0g5lkgt" xr:uid="{F41BF965-AAC1-4AA3-8297-430AAC5FCD17}"/>
    <hyperlink ref="J314" r:id="rId551" location="h.4zbvgurf953a" xr:uid="{B6EEF741-BBFD-4470-8541-826406EC9A8F}"/>
    <hyperlink ref="J315" r:id="rId552" location="h.4d733hpz1aiy" xr:uid="{56FE28D9-FEA4-43E5-B5A5-6851FA731482}"/>
    <hyperlink ref="J316" r:id="rId553" location="h.uhmert5yd3ui" xr:uid="{3B871BB2-B32D-4969-B942-CBAB61A0DA72}"/>
    <hyperlink ref="J317" r:id="rId554" location="h.4197hqn6eeqf" xr:uid="{A592441C-2CC3-42A3-8473-3846982AAE4F}"/>
    <hyperlink ref="J319" r:id="rId555" location="h.71fpjfn72" xr:uid="{70955EF8-1FB9-4555-A762-3029B07CAD1A}"/>
    <hyperlink ref="J320" r:id="rId556" location="h.hqr0uhpgr5ez" xr:uid="{C4DBF209-4EFC-459A-B133-D6C8E52437D7}"/>
    <hyperlink ref="J321" r:id="rId557" location="h.d6ehs1eawrqg" xr:uid="{78F47A83-2C36-4CC4-8AAF-FD5CD6948FA4}"/>
    <hyperlink ref="J322" r:id="rId558" location="h.g0lr1gjuapa8" xr:uid="{5D6137E1-B649-49DA-A648-CDBA97CF22BB}"/>
    <hyperlink ref="J323" r:id="rId559" location="h.70vbbxg6hn1h" xr:uid="{1CCCFBE9-A3D0-478F-9AC0-AB859C0A2720}"/>
    <hyperlink ref="J324" r:id="rId560" location="h.qv0jpdwwnnt5" xr:uid="{1B77BBFE-C619-4092-9FF0-F2A973ACE497}"/>
    <hyperlink ref="J325" r:id="rId561" location="h.94365bd6gmf4" xr:uid="{E1102606-EF62-456A-8EFE-35745C98B732}"/>
    <hyperlink ref="J326" r:id="rId562" location="h.v3wxblbaa6z6" xr:uid="{6EBCD071-8539-40F2-ACA8-6249CE27BB13}"/>
    <hyperlink ref="J327" r:id="rId563" location="h.j8cp467nd78m" xr:uid="{0F9DA928-314F-486D-AB06-FB87C49EB29E}"/>
    <hyperlink ref="J329" r:id="rId564" location="h.gn0ewfmlgcnf" xr:uid="{B28D8929-3D85-4321-9E78-D7C06494392C}"/>
    <hyperlink ref="J330" r:id="rId565" location="h.a0m88ktnvs2t" xr:uid="{05E44EA6-F23B-4439-8629-A745B287CDA9}"/>
    <hyperlink ref="J331" r:id="rId566" location="h.1ktadtzibw2p" xr:uid="{2DFD09C4-9E56-4B2C-8712-06062695605E}"/>
    <hyperlink ref="J332" r:id="rId567" location="h.srfkcrxd3bdf" xr:uid="{C53F76F6-9EA5-4169-B2CC-9EDF39B24CBD}"/>
    <hyperlink ref="J333" r:id="rId568" location="h.xn1ymonvsw1t" xr:uid="{C3B0C915-50A2-494B-B033-9CF1F07514F0}"/>
    <hyperlink ref="J334" r:id="rId569" location="h.l29x2mby9etb" xr:uid="{3FEF64E8-A5D8-4188-B86D-7AFEA71FA574}"/>
    <hyperlink ref="J335" r:id="rId570" location="h.nud7xji5k5kq" xr:uid="{1286527C-6641-430E-A0F8-57E973B00A65}"/>
    <hyperlink ref="J336" r:id="rId571" location="h.36g5g73leeyw" xr:uid="{94CEB30A-3BDA-4303-A7FE-10956F36CDCC}"/>
    <hyperlink ref="J337" r:id="rId572" location="h.3s3pmjdzlcm" xr:uid="{1E947A79-C9F4-4981-9785-9F77B0E46DDF}"/>
    <hyperlink ref="J339" r:id="rId573" location="h.e0503efr99cq" xr:uid="{DCF6F9B1-9F94-4D69-B306-6AA8B6A04DF5}"/>
    <hyperlink ref="J340" r:id="rId574" location="h.6837jzx2ahcn" xr:uid="{75D88FA1-3309-4B4C-BA90-93AF8D2E8B3D}"/>
    <hyperlink ref="J341" r:id="rId575" location="h.ehm238djtpr1" xr:uid="{1341AEC9-636C-4A78-815A-FA6B92A7ECDC}"/>
    <hyperlink ref="J342" r:id="rId576" location="h.w0yzua919ii2" xr:uid="{D90CDF17-C24B-4466-AFF3-EB50973C2D9F}"/>
    <hyperlink ref="J343" r:id="rId577" location="h.cmt6svcp1pxz" xr:uid="{46A52399-93CD-47DB-B7B9-72FE889BC23A}"/>
    <hyperlink ref="J346" r:id="rId578" location="h.sdn6nbf6d287" xr:uid="{B3D0FC58-EC4E-486A-AD67-A7C6E391C273}"/>
    <hyperlink ref="J347" r:id="rId579" location="h.tm6i1x7zvvu1" xr:uid="{EC56D3B7-95BB-404A-8D94-C619AED845E3}"/>
    <hyperlink ref="J348" r:id="rId580" location="h.34q7uvp36idk" xr:uid="{D7552895-6B31-4F98-A209-D162FBE20111}"/>
    <hyperlink ref="J349" r:id="rId581" location="h.kuvvuzmmh2uo" xr:uid="{E787BB56-BB7A-4F8B-8CF2-C69EB723F5E1}"/>
    <hyperlink ref="J350" r:id="rId582" location="h.rf7dw2t9yd5i" xr:uid="{21D0FB50-47AD-4645-9D1D-5EC64E1BA6E4}"/>
    <hyperlink ref="J351" r:id="rId583" location="h.3q4ct3a09z98" xr:uid="{80223FB9-FD64-4CD1-8F60-5413520FBA77}"/>
    <hyperlink ref="J352" r:id="rId584" location="h.yvcrudvb202p" xr:uid="{A88E6EC8-4F30-4323-8159-34915EA74A70}"/>
    <hyperlink ref="J353" r:id="rId585" location="h.tft4xx9salfr" xr:uid="{55063B69-0D6F-4D4C-8DE2-103F95BF482F}"/>
    <hyperlink ref="J355" r:id="rId586" location="h.9yes9gwf6as3" xr:uid="{3C4EC6D7-0155-4E5A-A65F-46F30C2D0017}"/>
    <hyperlink ref="J356" r:id="rId587" location="h.rde0ya9vpnjl" xr:uid="{5D1C6157-DC84-4C01-B405-8ECBD27DAAF3}"/>
    <hyperlink ref="J357" r:id="rId588" location="h.qazu03gd9ium" xr:uid="{12EA7213-A90B-4E00-84ED-8512FA15FC0D}"/>
    <hyperlink ref="J358" r:id="rId589" location="h.d1amvpbxptbz" xr:uid="{14D54417-F418-4111-BD14-E7BA95DD70C4}"/>
    <hyperlink ref="J359" r:id="rId590" location="h.rk391iydxx2j" xr:uid="{70995D05-537A-4613-AD51-8BBCC5FF3B12}"/>
    <hyperlink ref="J360" r:id="rId591" location="h.nhzz75pbee1t" xr:uid="{55167EF7-E322-4572-B9DB-5A9BC63EF031}"/>
    <hyperlink ref="J361" r:id="rId592" location="h.o9i6udb6fpt8" xr:uid="{44FCAFB7-1484-4AE0-84C1-DD0D08E0FBCD}"/>
    <hyperlink ref="J362" r:id="rId593" location="h.h7lptovqoqzn" xr:uid="{CE079E7A-E2F9-46CE-851C-5979A1CF7ADA}"/>
    <hyperlink ref="J363" r:id="rId594" location="h.5a78uwun5ws8" xr:uid="{703D298B-E973-4977-8D94-9A752C3A10F4}"/>
    <hyperlink ref="J364" r:id="rId595" location="h.9mvnfh6oc22w" xr:uid="{0F56730F-DA58-4979-AB05-AF5E489984C7}"/>
    <hyperlink ref="J365" r:id="rId596" location="h.pg3xv97epgoj" xr:uid="{3811FDF1-A97A-4769-973B-607120B2E8AE}"/>
    <hyperlink ref="J366" r:id="rId597" location="h.gekh4qvnraa2" xr:uid="{0FB74463-898C-4A3C-84A1-D9F4D294507E}"/>
    <hyperlink ref="J367" r:id="rId598" location="h.y1fryr9ifoym" xr:uid="{D5BE549E-0F88-498F-8A18-7663DF45F451}"/>
    <hyperlink ref="J368" r:id="rId599" location="h.eue58rne3ogi" xr:uid="{2CFB0E93-9B8D-4675-B249-BDFDEF77D574}"/>
    <hyperlink ref="J369" r:id="rId600" xr:uid="{A9223403-924C-47C0-8218-6E0480F8E417}"/>
    <hyperlink ref="K369" r:id="rId601" xr:uid="{1BACDB4F-A8F6-4C61-9DBD-030409ECD405}"/>
    <hyperlink ref="L369" r:id="rId602" xr:uid="{7E1029D3-78D3-424D-A48A-9C0FE34B085C}"/>
    <hyperlink ref="M369" r:id="rId603" xr:uid="{521AD229-5883-48BB-93A6-0CD7DF1BA0C7}"/>
    <hyperlink ref="N369" r:id="rId604" xr:uid="{C1395DF7-13C0-4190-B772-8375E6EEA5A7}"/>
    <hyperlink ref="O369" r:id="rId605" xr:uid="{D76614CB-DB29-461C-96AE-9C79BDED687B}"/>
    <hyperlink ref="P369" r:id="rId606" xr:uid="{EE2BAB99-21F5-4E6C-9F34-C8E638798444}"/>
    <hyperlink ref="Q369" r:id="rId607" xr:uid="{CF2B464C-E07C-4E82-8E61-724D0D32CC07}"/>
    <hyperlink ref="R369" r:id="rId608" xr:uid="{32CF612A-7695-4939-B301-795C723FB6E5}"/>
    <hyperlink ref="S369" r:id="rId609" xr:uid="{3921B385-6831-4BE5-B6E9-7ABDD1AB6504}"/>
    <hyperlink ref="T369" r:id="rId610" xr:uid="{117D20DF-2D24-4EEC-9D72-4FF7F3E4F007}"/>
    <hyperlink ref="J370" r:id="rId611" xr:uid="{7AA0A04F-5915-47D9-8818-E8A781465291}"/>
    <hyperlink ref="K370" r:id="rId612" xr:uid="{8BA01A41-DD54-4FE1-9F40-4418B9EA4FCA}"/>
    <hyperlink ref="L370" r:id="rId613" xr:uid="{75DF7212-5D5D-4416-899A-BD78AE45CF2F}"/>
    <hyperlink ref="M370" r:id="rId614" xr:uid="{96C7D92F-B17F-4C25-B2CB-090E2EB3F131}"/>
    <hyperlink ref="N370" r:id="rId615" xr:uid="{C93526B8-E35F-4E25-BFBA-783E5D248D07}"/>
    <hyperlink ref="O370" r:id="rId616" xr:uid="{57573845-25B7-4D90-83E3-8EEC4067EC7E}"/>
    <hyperlink ref="P370" r:id="rId617" xr:uid="{410B7721-C9D0-423C-B7DA-BD659DAB14CA}"/>
    <hyperlink ref="Q370" r:id="rId618" xr:uid="{4DCEDADA-7526-4208-BE0F-47762E3C0D85}"/>
    <hyperlink ref="R370" r:id="rId619" xr:uid="{52DD0036-C54E-4FCD-8B10-883A6F01C239}"/>
    <hyperlink ref="J371" r:id="rId620" xr:uid="{D4B8ADD4-79F9-421B-98F9-876E81233DBF}"/>
    <hyperlink ref="K371" r:id="rId621" xr:uid="{C13F9A89-2E79-4365-BF31-9DCB36742620}"/>
    <hyperlink ref="L371" r:id="rId622" xr:uid="{927A5278-5FE6-415C-9904-9E262016BBA7}"/>
    <hyperlink ref="M371" r:id="rId623" xr:uid="{6EF4D1AD-A217-4F6A-8CEB-696CFB54023D}"/>
    <hyperlink ref="N371" r:id="rId624" xr:uid="{3B2C2B31-FB7C-464A-9393-7E3FFFFED108}"/>
    <hyperlink ref="O371" r:id="rId625" xr:uid="{ACB9D214-07DF-4B40-95EC-52DD7A4D9DB7}"/>
    <hyperlink ref="P371" r:id="rId626" xr:uid="{CA03D533-8101-40AE-A0D2-BC189434B7A9}"/>
    <hyperlink ref="Q371" r:id="rId627" xr:uid="{B58A355E-C614-4D10-95FF-B30DC8BDFDBF}"/>
    <hyperlink ref="J372" r:id="rId628" xr:uid="{B7619136-9F95-4CD6-9552-0A3E0023B59F}"/>
    <hyperlink ref="K372" r:id="rId629" xr:uid="{CBFA225D-A06C-44A8-8ADB-53F73D5047CD}"/>
    <hyperlink ref="L372" r:id="rId630" xr:uid="{EB0AC65C-2958-4EDE-9BF9-E0C3D151DC92}"/>
    <hyperlink ref="M372" r:id="rId631" xr:uid="{8879B9B2-9AB0-4631-A08D-1D6B1E7CE65D}"/>
    <hyperlink ref="N372" r:id="rId632" xr:uid="{559AF216-2F9A-4D90-A304-3E156926E0F9}"/>
    <hyperlink ref="O372" r:id="rId633" xr:uid="{97833012-0FAC-477E-9294-ABFDA3F6892D}"/>
    <hyperlink ref="P372" r:id="rId634" xr:uid="{080A6115-CA42-44E5-B22E-13E6AD5F674A}"/>
    <hyperlink ref="Q372" r:id="rId635" xr:uid="{23F3CD90-0CE8-4C90-9E63-4D115235AA95}"/>
    <hyperlink ref="R372" r:id="rId636" xr:uid="{4302D52E-D7DB-4A41-B5EA-92748AAA82F2}"/>
    <hyperlink ref="J373" r:id="rId637" xr:uid="{F9AE35E8-CD0F-46B8-BED8-349C1A10709D}"/>
    <hyperlink ref="K373" r:id="rId638" xr:uid="{642DE0FA-9273-4FEC-A1B9-E3115409025D}"/>
    <hyperlink ref="L373" r:id="rId639" xr:uid="{BEC8D5F4-D728-48F3-A778-718D071CC04F}"/>
    <hyperlink ref="M373" r:id="rId640" xr:uid="{39D1FC4B-8030-4CEF-A0BA-49B89C56AF12}"/>
    <hyperlink ref="N373" r:id="rId641" xr:uid="{59CBC450-DEDB-4088-8079-C3D17B774F43}"/>
    <hyperlink ref="O373" r:id="rId642" xr:uid="{30FEC529-D53D-4E8C-BA39-32F5490F89EB}"/>
    <hyperlink ref="P373" r:id="rId643" xr:uid="{A407F646-59C8-4BB0-9ABC-4E9DDC0595F2}"/>
    <hyperlink ref="Q373" r:id="rId644" xr:uid="{414D7BEE-4053-4E7E-B1A1-BBE6B589694E}"/>
    <hyperlink ref="R373" r:id="rId645" xr:uid="{724F42C3-9F98-4CC1-846A-D492310A96AE}"/>
    <hyperlink ref="J374" r:id="rId646" xr:uid="{36A434E5-0B80-4F8F-B095-2C98F3B4BDEF}"/>
    <hyperlink ref="K374" r:id="rId647" xr:uid="{C6176667-E5BB-4118-84A3-DCB3282EC9C1}"/>
    <hyperlink ref="L374" r:id="rId648" xr:uid="{46DAE8DC-C7DA-4B72-92C6-FB64A3AF871D}"/>
    <hyperlink ref="M374" r:id="rId649" xr:uid="{722A8DEF-A3E9-4F7E-9294-7BD0425FF1EF}"/>
    <hyperlink ref="N374" r:id="rId650" xr:uid="{DD4312E0-6371-4DEA-AC2F-1D3C8A9D4B17}"/>
    <hyperlink ref="O374" r:id="rId651" xr:uid="{D2DAED26-E4F4-4B9E-A002-ECE49689FBC9}"/>
    <hyperlink ref="P374" r:id="rId652" xr:uid="{AFF982CB-2F1B-478B-B23D-AF3D44E68B96}"/>
    <hyperlink ref="Q374" r:id="rId653" xr:uid="{41478517-8F4F-484F-9485-E798B18D390B}"/>
    <hyperlink ref="R374" r:id="rId654" xr:uid="{20D343D1-0273-4E30-93D6-65D7A1C6DDE2}"/>
    <hyperlink ref="J375" r:id="rId655" xr:uid="{5A42DB8A-595A-42B5-90CC-1BB47EA900C1}"/>
    <hyperlink ref="K375" r:id="rId656" xr:uid="{CEC323FC-EF38-4E64-A77C-354093FEC923}"/>
    <hyperlink ref="L375" r:id="rId657" xr:uid="{FEF05F94-412B-42D6-8014-EFEDA31291A1}"/>
    <hyperlink ref="M375" r:id="rId658" xr:uid="{86155E0B-EB66-426F-8E00-C61735B72567}"/>
    <hyperlink ref="N375" r:id="rId659" xr:uid="{1517F96F-F90B-4237-BAB3-6410FB8D4989}"/>
    <hyperlink ref="O375" r:id="rId660" xr:uid="{AEE0E00D-5D67-455F-987A-A2F02C051F97}"/>
    <hyperlink ref="P375" r:id="rId661" xr:uid="{F1851580-6C2B-4E85-A30C-A91561EF2E75}"/>
    <hyperlink ref="Q375" r:id="rId662" xr:uid="{D1615E33-3F63-4161-A7A9-0C5B833E793E}"/>
    <hyperlink ref="J376" r:id="rId663" xr:uid="{55B029E4-C122-4FB3-AD4B-AD1149260A92}"/>
    <hyperlink ref="K376" r:id="rId664" xr:uid="{1A4B7DA8-A66F-482E-903A-2E6613BE450E}"/>
    <hyperlink ref="L376" r:id="rId665" xr:uid="{E48102F6-BE61-4ECB-AC29-43D000C57DEC}"/>
    <hyperlink ref="M376" r:id="rId666" xr:uid="{A24C86C1-8CF3-4939-BA26-7D6C9070E3B6}"/>
    <hyperlink ref="N376" r:id="rId667" xr:uid="{B8C9A99A-9B18-4719-BE6C-517F4C37980A}"/>
    <hyperlink ref="O376" r:id="rId668" xr:uid="{2C0256BA-0718-4D77-BC15-B971BBCA2F7C}"/>
    <hyperlink ref="P376" r:id="rId669" xr:uid="{ED777F36-1B90-42E1-85B4-12665170B588}"/>
    <hyperlink ref="Q376" r:id="rId670" xr:uid="{BBDA628D-192E-4725-87E2-9EEEB81DD279}"/>
    <hyperlink ref="R376" r:id="rId671" xr:uid="{B9DFD269-F9C6-450D-9B43-5BA09255C532}"/>
    <hyperlink ref="S376" r:id="rId672" xr:uid="{6D1B2524-DE39-4F1C-94C4-34A005AE3B81}"/>
    <hyperlink ref="J377" r:id="rId673" xr:uid="{EB7F6BB5-352F-498A-BD49-0F42EBF02A67}"/>
    <hyperlink ref="K377" r:id="rId674" xr:uid="{40B22D3B-C2B0-4826-A43E-EAB6BDA63728}"/>
    <hyperlink ref="L377" r:id="rId675" xr:uid="{62071B7D-6B7E-464B-80DA-6AFE649D142D}"/>
    <hyperlink ref="M377" r:id="rId676" xr:uid="{C2A148E2-EA54-4113-8CD8-F62E5B3476D6}"/>
    <hyperlink ref="N377" r:id="rId677" xr:uid="{FC60B628-FA11-4591-B660-A40EB3E0922A}"/>
    <hyperlink ref="O377" r:id="rId678" xr:uid="{184C7514-54B2-45FE-A287-4EDBCA463745}"/>
    <hyperlink ref="P377" r:id="rId679" xr:uid="{4EDDE2F7-2014-4B90-9FF9-03DD0B2F0D44}"/>
    <hyperlink ref="Q377" r:id="rId680" xr:uid="{6F3AA744-7488-4E2D-9B5D-6163A76DCFAB}"/>
    <hyperlink ref="R377" r:id="rId681" xr:uid="{DBD8FB26-F744-4665-9EB4-C125A934F71D}"/>
    <hyperlink ref="S377" r:id="rId682" xr:uid="{B3FC5EA3-89F1-4AE9-85F7-5EC3601230C8}"/>
    <hyperlink ref="J378" r:id="rId683" xr:uid="{8AB81F51-7188-4477-8335-A6BD10DAACF7}"/>
    <hyperlink ref="K378" r:id="rId684" xr:uid="{BF875BA8-95B9-4028-B9C3-2949417D2D3C}"/>
    <hyperlink ref="L378" r:id="rId685" xr:uid="{67581E1C-6CAA-4EFE-8C7A-1347BBBEA1FC}"/>
    <hyperlink ref="M378" r:id="rId686" xr:uid="{4E9AE3E9-8332-4E87-85E8-94A92E86FC7D}"/>
    <hyperlink ref="N378" r:id="rId687" xr:uid="{74B9144C-36F5-4A82-883D-1B31F84CD6D7}"/>
    <hyperlink ref="O378" r:id="rId688" xr:uid="{683C693E-7C59-4ECA-9AE8-C3B9A7C74C9C}"/>
    <hyperlink ref="P378" r:id="rId689" xr:uid="{4F5DB7AD-35C0-46B6-9453-E69FE93A2684}"/>
    <hyperlink ref="Q378" r:id="rId690" xr:uid="{3BAF1951-243F-4A61-9872-93D650533FA4}"/>
    <hyperlink ref="R378" r:id="rId691" xr:uid="{0513AA80-3D1C-455D-951F-9E6B59E23D55}"/>
    <hyperlink ref="J379" r:id="rId692" xr:uid="{161ADDD8-2B05-4521-8A39-22E77E2D3EC5}"/>
    <hyperlink ref="K379" r:id="rId693" xr:uid="{D756DF30-870B-4452-AE8B-C8A01E9B6198}"/>
    <hyperlink ref="L379" r:id="rId694" xr:uid="{4DBA0AC4-5446-4516-B377-8A8AA55320DE}"/>
    <hyperlink ref="M379" r:id="rId695" xr:uid="{AFAF21FE-FEFD-47C4-B2D5-4B7E360369B9}"/>
    <hyperlink ref="N379" r:id="rId696" xr:uid="{CF864901-8409-4B2A-A4D6-34B4A9106E1E}"/>
    <hyperlink ref="O379" r:id="rId697" xr:uid="{37DE0A41-8E3E-4C28-B321-387B65B809D1}"/>
    <hyperlink ref="J380" r:id="rId698" xr:uid="{E8DA616C-C102-4946-BA24-019B11D24684}"/>
    <hyperlink ref="K380" r:id="rId699" xr:uid="{E090B1F9-ACA2-4ACB-975B-933BF3B1FE54}"/>
    <hyperlink ref="L380" r:id="rId700" xr:uid="{315C624E-2E68-4099-8C45-373BEF5BA065}"/>
    <hyperlink ref="M380" r:id="rId701" xr:uid="{389B0990-156A-4566-8DF5-069C1E04E003}"/>
    <hyperlink ref="N380" r:id="rId702" xr:uid="{42D2AF6D-6A1E-429E-88B3-4889C4DFB6F7}"/>
    <hyperlink ref="O380" r:id="rId703" xr:uid="{688CC553-5D55-48F1-B044-1BC5D978EBE6}"/>
    <hyperlink ref="P380" r:id="rId704" xr:uid="{BF4C87D2-C1CA-47FB-8E81-BE7A1C409D3B}"/>
    <hyperlink ref="Q380" r:id="rId705" xr:uid="{9BCDB825-FB23-4B31-AABD-3C51FEC38126}"/>
    <hyperlink ref="R380" r:id="rId706" xr:uid="{70EBAA78-F092-4FC1-8EF8-B4C2C8A7AEF8}"/>
    <hyperlink ref="S380" r:id="rId707" xr:uid="{3327EF04-13CA-44DA-BFF4-D79DF8AF08BF}"/>
    <hyperlink ref="T380" r:id="rId708" xr:uid="{16B6122B-43FB-49A4-94AF-3DE86D52877B}"/>
    <hyperlink ref="J381" r:id="rId709" xr:uid="{83E805F9-0E91-4D9D-97FE-41260C644C0D}"/>
    <hyperlink ref="K381" r:id="rId710" xr:uid="{6C94EE6C-72C1-4E81-8B49-CA4D889D5B61}"/>
    <hyperlink ref="L381" r:id="rId711" xr:uid="{F0F21886-E92D-4BE3-9772-DB312AA7D459}"/>
    <hyperlink ref="M381" r:id="rId712" xr:uid="{7EFE724F-25CD-4573-8548-07ED92A130DA}"/>
    <hyperlink ref="N381" r:id="rId713" xr:uid="{67938856-6870-4CFB-9380-EB74BC4E824E}"/>
    <hyperlink ref="O381" r:id="rId714" xr:uid="{EAB7E43F-9078-43F8-99E6-613E4B04A694}"/>
    <hyperlink ref="P381" r:id="rId715" xr:uid="{861D7D93-9496-4366-81AF-105505B5914F}"/>
    <hyperlink ref="Q381" r:id="rId716" xr:uid="{B6DCB628-6D09-4B1E-BFE3-BE3BFE7D0970}"/>
    <hyperlink ref="J382" r:id="rId717" location="58a95f822928?utm_source=morning_brew" xr:uid="{DD0AAB05-CCCC-4142-AD49-654563A71D78}"/>
    <hyperlink ref="K382" r:id="rId718" location="22fd571d4901?utm_source=morning_brew" xr:uid="{3B2EAD1E-4CF5-4AB0-8397-44099534FA76}"/>
    <hyperlink ref="L382" r:id="rId719" xr:uid="{A0B48FC7-A27C-4EB6-930A-18F66404BBF8}"/>
    <hyperlink ref="M382" r:id="rId720" xr:uid="{C4B7D023-51AE-4339-A54F-1EC1DD31B2B1}"/>
    <hyperlink ref="N382" r:id="rId721" xr:uid="{7D7320A7-4659-4C69-BB34-73B086F9848B}"/>
    <hyperlink ref="O382" r:id="rId722" xr:uid="{05CCB31D-5B9B-4C52-A557-3504E9B4F94F}"/>
    <hyperlink ref="J383" r:id="rId723" xr:uid="{B4CE560A-4C06-4FEF-8898-AE334994667C}"/>
    <hyperlink ref="K383" r:id="rId724" xr:uid="{FE9BFE70-2862-46E8-BF19-97B645027589}"/>
    <hyperlink ref="L383" r:id="rId725" xr:uid="{EAEA288A-2FC9-4FB4-8C38-789434777F86}"/>
    <hyperlink ref="M383" r:id="rId726" xr:uid="{4C3E6756-6342-4081-A321-DC9339D982F5}"/>
    <hyperlink ref="N383" r:id="rId727" xr:uid="{36FAE48D-28DC-4739-984C-E6F67FD132AD}"/>
    <hyperlink ref="O383" r:id="rId728" xr:uid="{350ED157-1138-4073-84CD-73EA407B2E14}"/>
    <hyperlink ref="J384" r:id="rId729" location="2449eb2f57e3" xr:uid="{03069E01-4947-4200-BDF0-45A988A13235}"/>
    <hyperlink ref="K384" r:id="rId730" xr:uid="{C94D77EE-7E10-4412-AB96-06D822E2FE5C}"/>
    <hyperlink ref="L384" r:id="rId731" xr:uid="{9BE42970-A67D-4D5E-80CA-97681863ECC7}"/>
    <hyperlink ref="M384" r:id="rId732" xr:uid="{8EDD9D78-64FB-49DC-9808-2100DFC849FC}"/>
    <hyperlink ref="N384" r:id="rId733" xr:uid="{7B1C6661-5D57-4459-A331-964ADE12AAAC}"/>
    <hyperlink ref="O384" r:id="rId734" xr:uid="{79F5E1AC-1D0F-4B57-8BFD-FB7B21C77EF6}"/>
    <hyperlink ref="P384" r:id="rId735" xr:uid="{B4A730E0-23FD-4BC5-9CE6-DCA4E817273D}"/>
    <hyperlink ref="Q384" r:id="rId736" xr:uid="{6C0555D9-270F-4F1D-BCA8-6A34FD6D8B7E}"/>
    <hyperlink ref="J385" r:id="rId737" xr:uid="{000B6211-7BFC-44B0-B299-3DB29D32A25E}"/>
    <hyperlink ref="K385" r:id="rId738" xr:uid="{E3F82919-3257-4247-A243-A4A99ABE8A2D}"/>
    <hyperlink ref="L385" r:id="rId739" xr:uid="{6FF87774-66FD-4A79-87CE-31AEBC27182A}"/>
    <hyperlink ref="M385" r:id="rId740" xr:uid="{1AFDB4EE-174F-48E2-A766-17192251112F}"/>
    <hyperlink ref="N385" r:id="rId741" xr:uid="{2B82388E-EF6D-4A5F-9A38-AE9E4F830C3F}"/>
    <hyperlink ref="O385" r:id="rId742" xr:uid="{F6B103DF-6D2D-4ED4-9168-CDD55FC8B369}"/>
    <hyperlink ref="P385" r:id="rId743" xr:uid="{44C7D627-15B6-4145-BD95-D86C3031772A}"/>
    <hyperlink ref="Q385" r:id="rId744" xr:uid="{B217BFF0-DAFC-4077-BF18-044C751B4B08}"/>
    <hyperlink ref="R385" r:id="rId745" xr:uid="{C02BCBC8-1A2B-40E9-8817-EF8391FF1A01}"/>
    <hyperlink ref="S385" r:id="rId746" xr:uid="{85BADC6B-0C44-486C-9D32-1E8CFC56329F}"/>
    <hyperlink ref="J386" r:id="rId747" xr:uid="{7B5C44BA-E05D-4AC1-9FC6-5DFF66A64052}"/>
    <hyperlink ref="K386" r:id="rId748" xr:uid="{34BF8899-40C8-47A4-A86B-E0A9995F3B04}"/>
    <hyperlink ref="L386" r:id="rId749" xr:uid="{5431C075-BE91-4711-BC65-B82AFFDB7771}"/>
    <hyperlink ref="M386" r:id="rId750" xr:uid="{F406D4E2-4B57-44B3-BBB8-5237F7C4DE55}"/>
    <hyperlink ref="N386" r:id="rId751" xr:uid="{A6AA0080-65DC-4151-B482-939920BBF9F8}"/>
    <hyperlink ref="O386" r:id="rId752" xr:uid="{7E7831AA-D275-46A9-88C2-B25476B25B72}"/>
    <hyperlink ref="P386" r:id="rId753" xr:uid="{F117B4E7-3F60-4730-B337-9FDC7507060B}"/>
    <hyperlink ref="J387" r:id="rId754" xr:uid="{2E900932-0D28-49B0-9F8F-23DF11F4757A}"/>
    <hyperlink ref="K387" r:id="rId755" xr:uid="{5387BC7A-6D53-469A-8943-7B696F53F650}"/>
    <hyperlink ref="L387" r:id="rId756" xr:uid="{B4E729B5-91A3-4240-AACE-67E72F14B1F7}"/>
    <hyperlink ref="M387" r:id="rId757" xr:uid="{710C9E81-A70B-42AB-9E2D-69B2D7E87511}"/>
    <hyperlink ref="N387" r:id="rId758" xr:uid="{4F459059-D90F-45E6-9CC5-7074207560C4}"/>
    <hyperlink ref="O387" r:id="rId759" xr:uid="{BBB0DC48-9E4A-4732-BBC7-3C29B5497F44}"/>
    <hyperlink ref="P387" r:id="rId760" xr:uid="{1FA405AE-4B04-4EA0-B420-91F6306FD3B5}"/>
    <hyperlink ref="J388" r:id="rId761" xr:uid="{6A88D86A-346B-48FE-BDF2-1BC6AFD86FE9}"/>
    <hyperlink ref="K388" r:id="rId762" xr:uid="{0900A0D9-4861-4286-B15D-A37441FAF42D}"/>
    <hyperlink ref="L388" r:id="rId763" xr:uid="{62B7E82E-E041-436E-8089-EB492D9F7DF2}"/>
    <hyperlink ref="M388" r:id="rId764" xr:uid="{EC24914A-0F33-4F09-8C5C-1B879D5170E9}"/>
    <hyperlink ref="N388" r:id="rId765" xr:uid="{A442DD98-D475-4D0E-95E2-B9F900BA4D94}"/>
    <hyperlink ref="O388" r:id="rId766" xr:uid="{23350D7C-B7BE-491D-8F15-7A4A018F4933}"/>
    <hyperlink ref="P388" r:id="rId767" xr:uid="{BF37B9EA-BF4D-440F-93A2-8F1C9808C39A}"/>
    <hyperlink ref="Q388" r:id="rId768" xr:uid="{9E3DBDFD-0F75-417C-885B-65071327F680}"/>
    <hyperlink ref="J389" r:id="rId769" xr:uid="{34BE6BCF-9E1C-4615-9F4D-9148CBAE8AFA}"/>
    <hyperlink ref="K389" r:id="rId770" xr:uid="{0577513D-38A3-4AAB-BD50-B853A28EF5D2}"/>
    <hyperlink ref="L389" r:id="rId771" xr:uid="{6CA6CFB7-CF4F-4C19-AF8B-E6B55107F926}"/>
    <hyperlink ref="M389" r:id="rId772" xr:uid="{B6C883AF-D83C-4BF9-B920-8A840A6D982D}"/>
    <hyperlink ref="N389" r:id="rId773" xr:uid="{1874CFDF-AF30-4B95-9BEE-82DDE0B43492}"/>
    <hyperlink ref="O389" r:id="rId774" xr:uid="{5E201D12-8B9C-49D6-A727-47B1D3F7FFF4}"/>
    <hyperlink ref="P389" r:id="rId775" xr:uid="{3E366789-00EF-4F3F-A44B-3A3929BAF747}"/>
    <hyperlink ref="Q389" r:id="rId776" xr:uid="{FFACA204-36C6-4B62-8341-E1C1F4E9348A}"/>
    <hyperlink ref="R389" r:id="rId777" xr:uid="{E26634FC-DD5B-45C5-833D-8BD33C299F4F}"/>
    <hyperlink ref="S389" r:id="rId778" xr:uid="{01948031-02A9-4F1B-8928-9B234CD937E9}"/>
    <hyperlink ref="J390" r:id="rId779" xr:uid="{ED1F3066-A92D-424D-9F04-6E36B1BC8685}"/>
    <hyperlink ref="K390" r:id="rId780" xr:uid="{FE17C491-FC99-4C59-9D75-675C896C7B25}"/>
    <hyperlink ref="L390" r:id="rId781" xr:uid="{E47936D6-02BD-4B8C-9889-FC2B74620512}"/>
    <hyperlink ref="M390" r:id="rId782" xr:uid="{120AD5A4-DEA2-4950-8ED3-2321FFDA74C9}"/>
    <hyperlink ref="N390" r:id="rId783" xr:uid="{DF20F61F-D236-4066-9622-CF4C607707C2}"/>
    <hyperlink ref="O390" r:id="rId784" xr:uid="{A29BC34B-5F8E-4D1B-AADC-1DAAC06FDC8B}"/>
    <hyperlink ref="P390" r:id="rId785" xr:uid="{8F15C087-8567-4B02-BEBB-705728054EC1}"/>
    <hyperlink ref="Q390" r:id="rId786" xr:uid="{48BFEE15-CF31-456E-842E-D7386EA6BA0C}"/>
    <hyperlink ref="R390" r:id="rId787" xr:uid="{FBBFC5F8-B363-4DB8-844B-0C8F055B53ED}"/>
    <hyperlink ref="J391" r:id="rId788" xr:uid="{646CC3ED-3CFC-4BBC-B1FF-E331D1463F9B}"/>
    <hyperlink ref="K391" r:id="rId789" xr:uid="{4344256A-0A69-41F2-91E1-DC28A8C9AB45}"/>
    <hyperlink ref="L391" r:id="rId790" xr:uid="{3ECB0F1C-D507-4645-81FA-DBEC9C52C4AA}"/>
    <hyperlink ref="M391" r:id="rId791" xr:uid="{C66D3240-83C6-49B5-8ED1-5222196B0178}"/>
    <hyperlink ref="N391" r:id="rId792" xr:uid="{11E6B1D8-14F2-4240-86AB-B9319B9B7025}"/>
    <hyperlink ref="O391" r:id="rId793" xr:uid="{A2C1B2BC-8D56-41A5-AF92-D5C53D846E0C}"/>
    <hyperlink ref="P391" r:id="rId794" xr:uid="{46185775-3737-4A12-9099-FF3F07F28912}"/>
    <hyperlink ref="Q391" r:id="rId795" xr:uid="{8C412F6A-23C8-446D-AA30-B795731C7B59}"/>
    <hyperlink ref="R391" r:id="rId796" xr:uid="{F1851C28-8678-4868-8212-794DFB20A14B}"/>
    <hyperlink ref="S391" r:id="rId797" xr:uid="{42895079-1659-4870-A91B-9686802B1FC4}"/>
    <hyperlink ref="T391" r:id="rId798" xr:uid="{DB076FEF-54AA-414A-8357-10D24EC0B711}"/>
    <hyperlink ref="U391" r:id="rId799" xr:uid="{09E57193-FC07-4B7E-BA90-7426912115F2}"/>
    <hyperlink ref="J392" r:id="rId800" xr:uid="{3F246C71-DAD0-4EE4-802D-DBA473B2328E}"/>
    <hyperlink ref="K392" r:id="rId801" xr:uid="{26534862-43F1-4ABB-BC96-82577108F4CB}"/>
    <hyperlink ref="L392" r:id="rId802" xr:uid="{D720D847-82BF-417E-9E07-2AD7B28DA8AE}"/>
    <hyperlink ref="M392" r:id="rId803" xr:uid="{C91D1171-E532-4F9B-86A8-1FE4776B00AB}"/>
    <hyperlink ref="N392" r:id="rId804" xr:uid="{ECA905BE-E175-4BF6-869D-3D13F1B931D9}"/>
    <hyperlink ref="O392" r:id="rId805" xr:uid="{76E4DD39-CD37-424E-8BCE-495367C8B433}"/>
    <hyperlink ref="P392" r:id="rId806" xr:uid="{5A17E127-44C9-43AF-B4C3-179FF5B19794}"/>
    <hyperlink ref="Q392" r:id="rId807" xr:uid="{AD83F8C4-A7BB-40F0-94CF-2DBEDA2AB1D7}"/>
    <hyperlink ref="R392" r:id="rId808" xr:uid="{9139D76E-D03C-489F-8F3E-CEEA8CECA9C7}"/>
    <hyperlink ref="J393" r:id="rId809" xr:uid="{74AE8A99-2276-4325-B916-8341612FE64E}"/>
    <hyperlink ref="K393" r:id="rId810" xr:uid="{77E8473C-0356-41EF-B3BB-9074C5470B1F}"/>
    <hyperlink ref="L393" r:id="rId811" xr:uid="{5953DF15-607F-4EBB-962D-A778A67C4CD9}"/>
    <hyperlink ref="M393" r:id="rId812" xr:uid="{5AC69B5F-C62D-4C6B-9F94-766A6AE2E84D}"/>
    <hyperlink ref="N393" r:id="rId813" xr:uid="{E585B8B6-AC41-478A-87B7-8DE32628F901}"/>
    <hyperlink ref="O393" r:id="rId814" xr:uid="{47C14E31-B74C-4829-8577-37FB2C7A0BC8}"/>
    <hyperlink ref="P393" r:id="rId815" xr:uid="{B1486276-BAFE-4B62-A0B5-76299BE8BD4E}"/>
    <hyperlink ref="Q393" r:id="rId816" xr:uid="{18B2193C-8064-4A7F-A837-E3EBB1F0D17B}"/>
    <hyperlink ref="R393" r:id="rId817" xr:uid="{44AD2D7F-BAE7-4C3D-8EC6-10F0C68538CB}"/>
    <hyperlink ref="J394" r:id="rId818" xr:uid="{F8B8393F-982C-41D3-A2A9-625987C25008}"/>
    <hyperlink ref="K394" r:id="rId819" xr:uid="{DE542782-063E-4715-A16B-7DA7388BF066}"/>
    <hyperlink ref="L394" r:id="rId820" xr:uid="{F2B55225-6E28-47F6-94E3-3FA64257CEFD}"/>
    <hyperlink ref="M394" r:id="rId821" xr:uid="{EA7420EF-9789-4336-8F16-787CBE7FEB00}"/>
    <hyperlink ref="N394" r:id="rId822" xr:uid="{7CD02153-AF0A-4226-B851-97A9C27CE91B}"/>
    <hyperlink ref="O394" r:id="rId823" xr:uid="{E684F58C-8202-4CBB-A5A9-927E9650FE82}"/>
    <hyperlink ref="P394" r:id="rId824" xr:uid="{B3A6266A-4FB1-49BF-AFDE-6FE31D398D9A}"/>
    <hyperlink ref="Q394" r:id="rId825" xr:uid="{E44D475D-7612-4C3A-B95A-7285F84E61F5}"/>
    <hyperlink ref="R394" r:id="rId826" xr:uid="{15269E97-3EBC-4833-BAED-FF60AA7891AB}"/>
    <hyperlink ref="J395" r:id="rId827" xr:uid="{A669039B-3DBD-40D4-A681-A58A79A0C323}"/>
    <hyperlink ref="K395" r:id="rId828" xr:uid="{7326DCC4-2BD8-4A29-9540-FF36FBC40311}"/>
    <hyperlink ref="L395" r:id="rId829" xr:uid="{5D15B4FD-DC54-41AD-B5F9-5A70AD31ED60}"/>
    <hyperlink ref="M395" r:id="rId830" xr:uid="{8C2669F4-5908-475B-A1B1-28B666790D00}"/>
    <hyperlink ref="N395" r:id="rId831" xr:uid="{1D09820B-91EE-4229-9B45-FE52114AA025}"/>
    <hyperlink ref="O395" r:id="rId832" xr:uid="{DB24B1AC-EF2E-4391-BECB-FB2AAD2172C4}"/>
    <hyperlink ref="P395" r:id="rId833" xr:uid="{557AEE8A-F6CE-4808-8187-4A4B54219DBE}"/>
    <hyperlink ref="Q395" r:id="rId834" xr:uid="{C88B90D5-1F97-41C0-A2C3-4C3E0FC198DD}"/>
    <hyperlink ref="R395" r:id="rId835" xr:uid="{9B2DF57F-CE1B-4E24-9FDC-51FB45342EED}"/>
    <hyperlink ref="S395" r:id="rId836" xr:uid="{6F7A09D1-8530-43DB-A349-8A1F54244F85}"/>
    <hyperlink ref="T395" r:id="rId837" xr:uid="{78F5AD11-5EE6-4788-A9E8-5FFE0169F5DD}"/>
    <hyperlink ref="J396" r:id="rId838" xr:uid="{7A5F47EC-1A0D-45A4-A35E-5ECF7B6CB381}"/>
    <hyperlink ref="K396" r:id="rId839" xr:uid="{048A3C8F-D25D-4B60-9B89-879897322E0C}"/>
    <hyperlink ref="L396" r:id="rId840" xr:uid="{E9ADD7E8-07A7-4393-9CD0-DB41205F51AE}"/>
    <hyperlink ref="M396" r:id="rId841" xr:uid="{4530B39B-C2FA-433D-BBA8-BB1FB8BF2FA0}"/>
    <hyperlink ref="N396" r:id="rId842" xr:uid="{C0353C33-F3F9-455F-961F-957AA57F3925}"/>
    <hyperlink ref="O396" r:id="rId843" xr:uid="{92D661F1-304D-46C4-9661-6C220692C498}"/>
    <hyperlink ref="P396" r:id="rId844" xr:uid="{152276EE-0B9E-4C54-B37A-1D9808934A12}"/>
    <hyperlink ref="Q396" r:id="rId845" xr:uid="{729C1883-A14A-421C-8C8D-07D8EC203459}"/>
    <hyperlink ref="R396" r:id="rId846" xr:uid="{A249FF25-0B34-47DE-B33F-471D7F95CF61}"/>
    <hyperlink ref="S396" r:id="rId847" xr:uid="{8C874E63-67B1-4833-918E-2BEC42D0275F}"/>
    <hyperlink ref="T396" r:id="rId848" xr:uid="{4CA92184-92BC-4AA1-A12D-D507D5309247}"/>
    <hyperlink ref="U396" r:id="rId849" xr:uid="{C9FF0A97-3ABE-443C-BB9E-855B4A558F30}"/>
    <hyperlink ref="J397" r:id="rId850" xr:uid="{A6B58F6C-B82D-4760-BC07-66EA4F4A2D95}"/>
    <hyperlink ref="K397" r:id="rId851" xr:uid="{4CAC8876-E14D-424B-BB79-DC1456DDE1EB}"/>
    <hyperlink ref="L397" r:id="rId852" xr:uid="{EF119054-C6ED-46A5-914E-EDCCED654CA7}"/>
    <hyperlink ref="M397" r:id="rId853" xr:uid="{45C42757-F9BC-4983-B613-B83775283EE2}"/>
    <hyperlink ref="N397" r:id="rId854" xr:uid="{7E11A135-C185-44C6-9B1C-A3BF8E2E0341}"/>
    <hyperlink ref="O397" r:id="rId855" xr:uid="{9D1A8EC1-1769-44ED-BD56-F72C3EA103A8}"/>
    <hyperlink ref="P397" r:id="rId856" xr:uid="{C45C0721-42E1-4584-8748-1700FD7FE8EA}"/>
    <hyperlink ref="Q397" r:id="rId857" xr:uid="{F1EA00E4-B2BA-4887-BC43-56ADAB346042}"/>
    <hyperlink ref="J398" r:id="rId858" xr:uid="{D26C279D-AE49-4A44-A63A-CD344EF1345B}"/>
    <hyperlink ref="K398" r:id="rId859" xr:uid="{917B1DFB-B762-4527-B2B8-A29256F2136C}"/>
    <hyperlink ref="L398" r:id="rId860" xr:uid="{4DEA8E57-43D5-4546-81F1-7EEC728934AE}"/>
    <hyperlink ref="M398" r:id="rId861" xr:uid="{A9C868B1-0952-4970-ADED-DE0E72042AB8}"/>
    <hyperlink ref="N398" r:id="rId862" xr:uid="{FDADD9C8-E37E-4C67-B181-109418B97D06}"/>
    <hyperlink ref="O398" r:id="rId863" xr:uid="{411B4E2C-CCB0-4D5D-811B-61C89E72E510}"/>
    <hyperlink ref="P398" r:id="rId864" xr:uid="{93CB9FFC-7DA5-40F4-903A-88B4889F23A6}"/>
    <hyperlink ref="Q398" r:id="rId865" xr:uid="{31A17828-1B07-4B07-974F-E736266B8708}"/>
    <hyperlink ref="J399" r:id="rId866" xr:uid="{FA0FA9C2-34FE-47E9-8D73-BE157CCB9DA0}"/>
    <hyperlink ref="K399" r:id="rId867" xr:uid="{0B84A42A-4FF0-4D2E-A6F1-05000CCD016C}"/>
    <hyperlink ref="L399" r:id="rId868" xr:uid="{3748A50C-ECF7-4894-9D91-19171B32CC53}"/>
    <hyperlink ref="M399" r:id="rId869" xr:uid="{25ECFDD6-4EF8-4AFF-B5DF-76361EEEF91D}"/>
    <hyperlink ref="N399" r:id="rId870" xr:uid="{9C20B22C-7B7B-4A6A-9AE8-0BB9C6A68762}"/>
    <hyperlink ref="O399" r:id="rId871" xr:uid="{877B96FD-25B8-47A4-BB38-202A22D809FE}"/>
    <hyperlink ref="P399" r:id="rId872" xr:uid="{A392050E-484C-4103-9432-78C94626B5F2}"/>
    <hyperlink ref="Q399" r:id="rId873" xr:uid="{9B5068CA-E806-4F1A-9CF1-1F3AB1761B57}"/>
    <hyperlink ref="J400" r:id="rId874" xr:uid="{559422C0-972D-4471-8BD1-AAB20B2F923F}"/>
    <hyperlink ref="K400" r:id="rId875" xr:uid="{F0CDA56E-F315-4AAC-B3A5-1265E7A99F38}"/>
    <hyperlink ref="L400" r:id="rId876" xr:uid="{6AD04317-30E5-4D2B-8691-CBBCDA71EA62}"/>
    <hyperlink ref="M400" r:id="rId877" xr:uid="{BB5D82B7-5BE5-4703-AE63-A1DF23547E3E}"/>
    <hyperlink ref="N400" r:id="rId878" xr:uid="{D57E1356-9381-48F4-BC50-7117803F8B8F}"/>
    <hyperlink ref="O400" r:id="rId879" xr:uid="{2F47E238-FBE5-499B-A040-0FBEFD4772E5}"/>
    <hyperlink ref="P400" r:id="rId880" xr:uid="{6B61CCB9-B768-419C-8EF6-A5DB3DCE6DB2}"/>
    <hyperlink ref="Q400" r:id="rId881" xr:uid="{12E36551-1A05-46D3-A5B5-648C84AE2444}"/>
    <hyperlink ref="R400" r:id="rId882" xr:uid="{9353709D-4F27-48F6-8F3C-ADB3028F8275}"/>
    <hyperlink ref="S400" r:id="rId883" xr:uid="{E73144AF-B012-4882-8205-CC7F0F968337}"/>
    <hyperlink ref="J401" r:id="rId884" xr:uid="{B9CA3CB8-1E4D-4E1C-9F52-FE956F6C3058}"/>
    <hyperlink ref="K401" r:id="rId885" xr:uid="{0D437D6F-BB4A-4211-B64D-B3262DE03EF9}"/>
    <hyperlink ref="L401" r:id="rId886" xr:uid="{83EF5A27-DFE8-4966-B3A4-F9C7E2D9BF9C}"/>
    <hyperlink ref="M401" r:id="rId887" xr:uid="{1ECA0B80-4315-4CA0-9576-BEB91F9E3EC6}"/>
    <hyperlink ref="N401" r:id="rId888" xr:uid="{87DC7B14-608E-46F9-94E7-E1ABE9648739}"/>
    <hyperlink ref="O401" r:id="rId889" xr:uid="{92C00AB2-739C-434A-8602-0F68F9D9D94F}"/>
    <hyperlink ref="P401" r:id="rId890" xr:uid="{C34337CC-9E3D-4E4C-ACF4-E54F2B987803}"/>
    <hyperlink ref="Q401" r:id="rId891" xr:uid="{7B779F9C-3D29-48BB-A821-4033B24D1911}"/>
    <hyperlink ref="R401" r:id="rId892" xr:uid="{F00E4E6C-1398-457F-9D7C-E04F1EE2797B}"/>
    <hyperlink ref="J402" r:id="rId893" xr:uid="{28119870-E702-4077-A056-764E5EA0B3B1}"/>
    <hyperlink ref="K402" r:id="rId894" xr:uid="{EE5818E2-3A5B-4459-A24D-FDE075F9A41B}"/>
    <hyperlink ref="L402" r:id="rId895" xr:uid="{39A924CF-A906-4951-AED6-94618EF8A786}"/>
    <hyperlink ref="M402" r:id="rId896" xr:uid="{FA3922C8-3E2C-4ACB-B72E-812685F282B6}"/>
    <hyperlink ref="N402" r:id="rId897" xr:uid="{BB423977-A81D-411D-AEB6-082FB43117C6}"/>
    <hyperlink ref="O402" r:id="rId898" xr:uid="{3F3C76FC-8522-43D3-9C0D-632FF59B80F8}"/>
    <hyperlink ref="P402" r:id="rId899" xr:uid="{41F2D9F6-6DE9-4CE8-8181-7D50E320C691}"/>
    <hyperlink ref="Q402" r:id="rId900" xr:uid="{FA23348D-4914-4219-BA33-CF2865264CCE}"/>
    <hyperlink ref="R402" r:id="rId901" xr:uid="{8C96D52E-B3EA-4CC6-83FF-B568B0BDAC42}"/>
    <hyperlink ref="S402" r:id="rId902" xr:uid="{479C3DFD-DFB8-4F7C-9499-49461F6B10FA}"/>
    <hyperlink ref="T402" r:id="rId903" xr:uid="{7D788A2D-EBB5-4375-8530-D0FAC4F44CA8}"/>
    <hyperlink ref="J403" r:id="rId904" xr:uid="{DD91BB5F-614B-4B56-ABC3-2C4559132B71}"/>
    <hyperlink ref="K403" r:id="rId905" xr:uid="{A13EB9BF-BF17-4F79-8448-F1574A0C117A}"/>
    <hyperlink ref="L403" r:id="rId906" xr:uid="{BC31136B-536B-4CAF-BBFF-1D08951B1F5C}"/>
    <hyperlink ref="M403" r:id="rId907" xr:uid="{EDF3E59F-6103-48A9-8ED3-1732BF86E9DC}"/>
    <hyperlink ref="N403" r:id="rId908" xr:uid="{2953D48D-A038-433B-B17E-705354236B62}"/>
    <hyperlink ref="O403" r:id="rId909" xr:uid="{0F569D2F-C06B-42CA-9ACA-D430AA915A6B}"/>
    <hyperlink ref="P403" r:id="rId910" xr:uid="{FD9BBA73-0048-4424-9C9A-1E54C25AE7BD}"/>
    <hyperlink ref="Q403" r:id="rId911" xr:uid="{CB98AABB-9B87-4E64-B5D3-A271DB749183}"/>
    <hyperlink ref="R403" r:id="rId912" xr:uid="{80E8F9BC-77A1-4B7D-95CA-FE91583227B6}"/>
    <hyperlink ref="S403" r:id="rId913" xr:uid="{FCC2CA67-ADA7-4A16-9508-91CD40C79140}"/>
    <hyperlink ref="T403" r:id="rId914" xr:uid="{1F582519-BDDC-4AF1-9391-83010DFADCB8}"/>
    <hyperlink ref="U403" r:id="rId915" xr:uid="{ADAB55BA-79CF-4B32-8139-E112AA5143B4}"/>
    <hyperlink ref="J404" r:id="rId916" xr:uid="{6465AD9F-E741-4089-B710-06262A5037F6}"/>
    <hyperlink ref="K404" r:id="rId917" xr:uid="{65763662-6711-4BE7-BAD3-A5CEEB612D30}"/>
    <hyperlink ref="L404" r:id="rId918" xr:uid="{4503F8EF-F616-40A1-8F2F-169101C67ACD}"/>
    <hyperlink ref="M404" r:id="rId919" xr:uid="{30B76D10-F90D-478E-9067-22ECEAD70D36}"/>
    <hyperlink ref="N404" r:id="rId920" xr:uid="{C924F434-E0AC-4181-8608-E7D150CF1F44}"/>
    <hyperlink ref="O404" r:id="rId921" xr:uid="{75570537-4B77-4771-A16D-2F68E3CC29CB}"/>
    <hyperlink ref="P404" r:id="rId922" xr:uid="{C5A3ACDA-6453-4188-9CF5-AFAD0F192A5B}"/>
    <hyperlink ref="Q404" r:id="rId923" xr:uid="{4390C5AE-6DF2-46EF-826D-013688A2F133}"/>
    <hyperlink ref="J405" r:id="rId924" xr:uid="{15E25130-FFC1-4AB4-8A8E-F775A2E122D0}"/>
    <hyperlink ref="K405" r:id="rId925" xr:uid="{13E457A7-A419-424C-8989-7B3803F2C84C}"/>
    <hyperlink ref="L405" r:id="rId926" xr:uid="{F5AACB00-2C53-48FE-BABB-54FE24B81ACB}"/>
    <hyperlink ref="M405" r:id="rId927" xr:uid="{6844916F-434A-41EE-82D1-368C7C4AAE78}"/>
    <hyperlink ref="N405" r:id="rId928" xr:uid="{1B734F09-2B3B-4C46-871B-AC98477B3BFC}"/>
    <hyperlink ref="O405" r:id="rId929" xr:uid="{5F17830B-EE7F-4DC6-8A67-3FBACFC975E3}"/>
    <hyperlink ref="P405" r:id="rId930" xr:uid="{5290A2C8-42AB-4483-B0EE-95677379B82D}"/>
    <hyperlink ref="Q405" r:id="rId931" xr:uid="{478709C4-C06C-4B50-842E-28634AF9CCC6}"/>
    <hyperlink ref="R405" r:id="rId932" xr:uid="{4EFBFAD8-0C66-4885-8C8E-68FA490E61D6}"/>
    <hyperlink ref="S405" r:id="rId933" xr:uid="{19688A6C-6ADE-45D6-B45F-E2095F64A731}"/>
    <hyperlink ref="J406" r:id="rId934" xr:uid="{2E92B415-4CEB-4D4E-8FAF-3FAE72BBF8E7}"/>
    <hyperlink ref="K406" r:id="rId935" xr:uid="{60109D19-FA56-42B2-B97C-398F1C2F6B10}"/>
    <hyperlink ref="L406" r:id="rId936" xr:uid="{D8AB9BAF-0159-4B4C-B8CF-72AF004076E1}"/>
    <hyperlink ref="M406" r:id="rId937" xr:uid="{9F56E8B2-5033-4837-AE89-F702C66E491B}"/>
    <hyperlink ref="N406" r:id="rId938" xr:uid="{1E179905-EC80-4EA9-A35F-61585379EFC0}"/>
    <hyperlink ref="O406" r:id="rId939" xr:uid="{282FDD49-F491-4557-922C-57BE6D7553B7}"/>
    <hyperlink ref="P406" r:id="rId940" xr:uid="{346BE40B-489D-44AE-A463-79F64C94CAF4}"/>
    <hyperlink ref="Q406" r:id="rId941" xr:uid="{0E7234DC-2716-4253-BE96-9BFA19FE4920}"/>
    <hyperlink ref="J407" r:id="rId942" xr:uid="{A0BED1FE-6C51-4B86-B3EC-EFCE9280F64C}"/>
    <hyperlink ref="K407" r:id="rId943" xr:uid="{0AF83FC3-9C58-4A23-9C45-500A89BB0601}"/>
    <hyperlink ref="L407" r:id="rId944" xr:uid="{2239FCBE-76C8-4D20-9C1E-7FA93E446678}"/>
    <hyperlink ref="M407" r:id="rId945" xr:uid="{28DEE8F8-7E78-4352-A64B-DD20732BD300}"/>
    <hyperlink ref="N407" r:id="rId946" xr:uid="{7811DFB8-DD14-4E6C-B45A-BA90AAFEB925}"/>
    <hyperlink ref="O407" r:id="rId947" xr:uid="{AC664633-D8F5-469A-9F90-852FE5E9C2FB}"/>
    <hyperlink ref="P407" r:id="rId948" xr:uid="{F981DD8E-17E1-42E2-A67C-46447D436C74}"/>
    <hyperlink ref="Q407" r:id="rId949" xr:uid="{6A7751AD-B17C-4BCB-9B95-7633DDF077E4}"/>
    <hyperlink ref="R407" r:id="rId950" xr:uid="{87603203-CF6F-45DC-AAE1-37D9D135BC15}"/>
    <hyperlink ref="J408" r:id="rId951" xr:uid="{80AFF44D-9727-4078-8879-33069FEEF38F}"/>
    <hyperlink ref="K408" r:id="rId952" xr:uid="{36AF1A43-C6FD-443D-B45D-33BCF098DD32}"/>
    <hyperlink ref="L408" r:id="rId953" xr:uid="{A5754918-14C2-4CC0-BCB0-09CD1A050204}"/>
    <hyperlink ref="M408" r:id="rId954" xr:uid="{DC5BF740-AB3C-42EF-B27E-419169D34010}"/>
    <hyperlink ref="N408" r:id="rId955" xr:uid="{3CD66040-72DD-46FA-9E0B-936B7585C201}"/>
    <hyperlink ref="O408" r:id="rId956" xr:uid="{0C94DD36-2B6F-4FA1-B9F0-1EB0899D34A4}"/>
    <hyperlink ref="P408" r:id="rId957" xr:uid="{50F614BB-0289-4135-8FC8-D20F154537A4}"/>
    <hyperlink ref="Q408" r:id="rId958" xr:uid="{95CF5F6F-A9ED-4EBA-81B7-DE27EB69C26F}"/>
    <hyperlink ref="R408" r:id="rId959" xr:uid="{4511DC6D-924C-4357-88ED-6CA7E50DF898}"/>
    <hyperlink ref="S408" r:id="rId960" xr:uid="{A8892B24-9900-43F7-916C-4C3263B1C31A}"/>
    <hyperlink ref="T408" r:id="rId961" xr:uid="{DBD7C793-B350-462A-B05B-BE80FB4B91B6}"/>
    <hyperlink ref="J409" r:id="rId962" xr:uid="{742D1DA4-7260-497B-9A0D-6592BF7C9DFE}"/>
    <hyperlink ref="K409" r:id="rId963" xr:uid="{8FFF109C-FC82-4C1B-B680-9C5FA7BA9015}"/>
    <hyperlink ref="L409" r:id="rId964" xr:uid="{A9754693-3EDE-4A62-A2AE-E5EC30CC91B6}"/>
    <hyperlink ref="M409" r:id="rId965" xr:uid="{A40F9823-A599-4B18-B80A-5A1B01DF58B4}"/>
    <hyperlink ref="N409" r:id="rId966" xr:uid="{777C55E6-EA0E-47EE-92C0-9799C17FA292}"/>
    <hyperlink ref="O409" r:id="rId967" xr:uid="{9CC83E3E-D812-4FF0-83F9-A5E768782E75}"/>
    <hyperlink ref="P409" r:id="rId968" xr:uid="{053511F8-EBB0-44E7-A96F-3F1BE4C62AE1}"/>
    <hyperlink ref="Q409" r:id="rId969" xr:uid="{4914EED8-8A50-45D7-88AA-95F7DF7036E5}"/>
    <hyperlink ref="R409" r:id="rId970" xr:uid="{37F1975B-226D-4C36-8806-195558F6FE84}"/>
    <hyperlink ref="S409" r:id="rId971" xr:uid="{AD0CE347-FD50-4CF8-8820-B9EB7E79B874}"/>
    <hyperlink ref="T409" r:id="rId972" xr:uid="{A340E543-02EA-46B5-BF50-F9B183E59672}"/>
    <hyperlink ref="U409" r:id="rId973" xr:uid="{4B746C3B-E800-47F5-93EB-C8F8A9E8579B}"/>
    <hyperlink ref="V409" r:id="rId974" xr:uid="{C1880FD6-1C62-4C1B-8BFD-E57617153C82}"/>
    <hyperlink ref="J410" r:id="rId975" xr:uid="{2AD9ACE8-D048-4A75-8217-8AEC4D01971E}"/>
    <hyperlink ref="K410" r:id="rId976" xr:uid="{B8DFC3DA-936D-4CD6-8406-FC2F682628EC}"/>
    <hyperlink ref="L410" r:id="rId977" xr:uid="{A9AC0F3B-7E80-446F-BF51-F3FCCFA76F49}"/>
    <hyperlink ref="M410" r:id="rId978" xr:uid="{A9F2DF92-C124-4121-BDE1-F3DE94125C11}"/>
    <hyperlink ref="N410" r:id="rId979" xr:uid="{4EACE13F-2DBA-4897-A77F-04ADDF73017C}"/>
    <hyperlink ref="O410" r:id="rId980" xr:uid="{B01CAC4D-6869-4BAD-BB13-F0DACC3B396A}"/>
    <hyperlink ref="P410" r:id="rId981" xr:uid="{01A2A75E-57FF-47CA-8A11-C624CA99E0C8}"/>
    <hyperlink ref="Q410" r:id="rId982" xr:uid="{9CCB9BE8-3C34-4462-AA5F-8ED4FCCDCF7B}"/>
    <hyperlink ref="R410" r:id="rId983" xr:uid="{56023D65-BAD5-4521-8EFB-30992F2553F0}"/>
    <hyperlink ref="J411" r:id="rId984" xr:uid="{33D02130-7067-42EB-9568-2AF1F15D2F43}"/>
    <hyperlink ref="K411" r:id="rId985" xr:uid="{1720382D-0BF1-468D-871C-F577C22CFFCE}"/>
    <hyperlink ref="L411" r:id="rId986" xr:uid="{27F88AEC-9491-4EA3-9A61-6B7E5F950FCB}"/>
    <hyperlink ref="M411" r:id="rId987" xr:uid="{2BC1690E-CB6F-481E-A5E0-DF976A1F387D}"/>
    <hyperlink ref="N411" r:id="rId988" xr:uid="{A1066191-ACFA-4575-92FD-31A23771DB5D}"/>
    <hyperlink ref="O411" r:id="rId989" xr:uid="{D8127EF2-862D-4A28-B53C-4F93BDD990B5}"/>
    <hyperlink ref="P411" r:id="rId990" xr:uid="{3DBF1E36-C681-491F-BA92-24A6752E9D28}"/>
    <hyperlink ref="Q411" r:id="rId991" xr:uid="{CB511E17-82FA-429D-A416-7E85FBA75852}"/>
    <hyperlink ref="R411" r:id="rId992" xr:uid="{4D90D472-C1B2-4757-9E2D-79008FD709C6}"/>
    <hyperlink ref="J412" r:id="rId993" xr:uid="{9C4FAAC1-0F51-4E76-8D06-6A9672538438}"/>
    <hyperlink ref="K412" r:id="rId994" xr:uid="{AF716D27-F3AD-4B37-9325-3B5CAB1E7808}"/>
    <hyperlink ref="L412" r:id="rId995" xr:uid="{66D55DEF-7B52-4A78-9835-FB570950C036}"/>
    <hyperlink ref="M412" r:id="rId996" xr:uid="{06FFE78D-22B6-4198-AFFA-D5DD8662A4A9}"/>
    <hyperlink ref="N412" r:id="rId997" xr:uid="{B2B70C93-1268-4C65-9C9A-BD4CAD5CA930}"/>
    <hyperlink ref="O412" r:id="rId998" xr:uid="{40DB041A-9776-49B2-8EDE-799242748951}"/>
    <hyperlink ref="P412" r:id="rId999" xr:uid="{030F9806-3C0B-47DB-8BE8-78F3E19E99F8}"/>
    <hyperlink ref="Q412" r:id="rId1000" xr:uid="{38B880FD-6024-4AB0-A1DF-1B0030A22216}"/>
    <hyperlink ref="R412" r:id="rId1001" xr:uid="{C19F4BAC-057A-40FC-8E03-6C96CE4B0DE3}"/>
    <hyperlink ref="S412" r:id="rId1002" xr:uid="{7D43032E-13A1-4E3E-A6B7-21C7EAFFD5B3}"/>
    <hyperlink ref="T412" r:id="rId1003" xr:uid="{3DD71BC6-8B4F-4681-8B82-4D1F2C9342FB}"/>
    <hyperlink ref="U412" r:id="rId1004" xr:uid="{AF4E43CD-9125-4847-8B7F-F923E219A202}"/>
    <hyperlink ref="J413" r:id="rId1005" xr:uid="{0E123440-7BD2-496F-9F28-ADC9B8251443}"/>
    <hyperlink ref="K413" r:id="rId1006" xr:uid="{0634340B-8F66-4784-9C12-9333D9CD9058}"/>
    <hyperlink ref="L413" r:id="rId1007" xr:uid="{433FA273-7200-4879-8CC2-9ED35664F041}"/>
    <hyperlink ref="M413" r:id="rId1008" xr:uid="{0FF493F1-1EFE-4DF1-AC2F-9B649ED890B2}"/>
    <hyperlink ref="N413" r:id="rId1009" xr:uid="{F7FC900B-8367-419D-A481-A6A38245B389}"/>
    <hyperlink ref="O413" r:id="rId1010" xr:uid="{BD7FD36C-CF4B-4764-B6AC-5B3D8F4EAAAE}"/>
    <hyperlink ref="P413" r:id="rId1011" xr:uid="{FBCE7454-389C-4980-AD7E-11DA9B64C28E}"/>
    <hyperlink ref="Q413" r:id="rId1012" xr:uid="{F7DDDADB-9971-4F11-B263-5B575D68926E}"/>
    <hyperlink ref="R413" r:id="rId1013" xr:uid="{B173C5A2-1AC4-4886-9AAB-D57053EA503F}"/>
    <hyperlink ref="S413" r:id="rId1014" xr:uid="{FFEA0232-C4B3-45B4-9A24-082E40732D49}"/>
    <hyperlink ref="T413" r:id="rId1015" xr:uid="{3645524A-727A-44BB-BAF8-C6159CC56AEB}"/>
    <hyperlink ref="J414" r:id="rId1016" xr:uid="{EB2A887C-BAB3-42AB-A2B6-800736C238FA}"/>
    <hyperlink ref="K414" r:id="rId1017" xr:uid="{7D76E1C0-059A-4E08-8EC9-7C3E104B9D10}"/>
    <hyperlink ref="L414" r:id="rId1018" xr:uid="{E4A7D2BE-C642-47BE-9059-77B1D9D85157}"/>
    <hyperlink ref="M414" r:id="rId1019" xr:uid="{9C910EBA-4E77-498C-A87F-68CD70DBB4DF}"/>
    <hyperlink ref="N414" r:id="rId1020" xr:uid="{E24AE42C-C70B-4682-AE85-6E99FEC8276C}"/>
    <hyperlink ref="O414" r:id="rId1021" xr:uid="{B62F81A2-2BF3-4771-B3C3-62B15445874E}"/>
    <hyperlink ref="P414" r:id="rId1022" xr:uid="{39B51EAB-7078-424D-A4A7-E2304473DB14}"/>
    <hyperlink ref="Q414" r:id="rId1023" xr:uid="{8FF07A37-4521-4E9C-A160-6C456F33C6C9}"/>
    <hyperlink ref="R414" r:id="rId1024" xr:uid="{295FA7F4-3EC7-418B-919F-78A08AD686E4}"/>
    <hyperlink ref="S414" r:id="rId1025" xr:uid="{B81C60CF-A577-4A8A-BA8A-1CE167728D38}"/>
    <hyperlink ref="T414" r:id="rId1026" xr:uid="{FDCDEACA-74BF-46FE-B0B8-F987626E60AD}"/>
    <hyperlink ref="J415" r:id="rId1027" xr:uid="{B0BEC910-2504-480E-B0FB-0F574CE5B484}"/>
    <hyperlink ref="K415" r:id="rId1028" xr:uid="{1324615B-3CC7-437D-8C95-B4C6D5E50C71}"/>
    <hyperlink ref="L415" r:id="rId1029" xr:uid="{3FB44E39-D1AD-4098-8B5A-19567E8DB68B}"/>
    <hyperlink ref="M415" r:id="rId1030" xr:uid="{18197282-C031-4241-917E-F565698CA7E9}"/>
    <hyperlink ref="N415" r:id="rId1031" xr:uid="{A9A82743-0A4C-4E62-AB93-04E9157126C5}"/>
    <hyperlink ref="O415" r:id="rId1032" xr:uid="{54A071C2-34AF-4596-9DBC-167DDC5B9E3F}"/>
    <hyperlink ref="P415" r:id="rId1033" xr:uid="{8EBD16BA-9829-434A-8C67-B6BDD5693E71}"/>
    <hyperlink ref="Q415" r:id="rId1034" xr:uid="{32167139-10DD-458D-9A90-8980225773C1}"/>
    <hyperlink ref="R415" r:id="rId1035" xr:uid="{91096A9E-E0ED-440F-B64E-A5EC74B2B4DC}"/>
    <hyperlink ref="S415" r:id="rId1036" xr:uid="{9C6289A4-A034-49DB-86A8-D6A2095ACBD3}"/>
    <hyperlink ref="T415" r:id="rId1037" xr:uid="{6389E028-4A13-4040-93B0-F94AF025DC40}"/>
    <hyperlink ref="U415" r:id="rId1038" xr:uid="{DED126B7-A4B2-4F12-B005-ECE3DE365AED}"/>
    <hyperlink ref="V415" r:id="rId1039" xr:uid="{B4A82109-9493-4F09-BA3E-2EADB866795F}"/>
    <hyperlink ref="J416" r:id="rId1040" xr:uid="{34FC2F31-9D56-41CB-9007-1EB9AC47CD23}"/>
    <hyperlink ref="K416" r:id="rId1041" xr:uid="{21043A20-F64F-4BF2-AEAC-6D17A480DC65}"/>
    <hyperlink ref="L416" r:id="rId1042" xr:uid="{EB280B2E-9F54-4A63-B7AE-3C2FE9A6BCEF}"/>
    <hyperlink ref="M416" r:id="rId1043" xr:uid="{66B0EABD-032B-4D0D-9CD8-11FF456FF421}"/>
    <hyperlink ref="N416" r:id="rId1044" xr:uid="{AF7E9C3D-0EAB-4457-AFB2-C0B3E4B59E28}"/>
    <hyperlink ref="O416" r:id="rId1045" xr:uid="{ADAE2C88-0E4B-49B8-8402-14FD27348AA4}"/>
    <hyperlink ref="P416" r:id="rId1046" xr:uid="{1A9A505B-2C24-49BE-8D80-BCE1D47B1A6B}"/>
    <hyperlink ref="Q416" r:id="rId1047" xr:uid="{E7BDC8F7-9EA3-4FD7-B208-5DD23D8F751C}"/>
    <hyperlink ref="R416" r:id="rId1048" xr:uid="{19E122AC-5E86-4D2B-A8EE-C699D7FDF33D}"/>
    <hyperlink ref="S416" r:id="rId1049" xr:uid="{1E3FF167-6817-44EC-9359-2951110E3093}"/>
    <hyperlink ref="T416" r:id="rId1050" xr:uid="{E1013199-03D8-4EA0-ADB9-5785396B9D78}"/>
    <hyperlink ref="J417" r:id="rId1051" xr:uid="{FBB5E89E-5A77-4C66-9643-03E73BB7B122}"/>
    <hyperlink ref="K417" r:id="rId1052" xr:uid="{56236557-FF54-4D6D-8B24-9248F032DB01}"/>
    <hyperlink ref="L417" r:id="rId1053" xr:uid="{9E96D4AB-34AF-4B53-97EE-193403AEBB01}"/>
    <hyperlink ref="M417" r:id="rId1054" xr:uid="{549312B6-48B3-4196-8FC8-04D9C7E29637}"/>
    <hyperlink ref="N417" r:id="rId1055" xr:uid="{13A2D961-ADCD-4D59-9E17-DDEAD1E8DCBA}"/>
    <hyperlink ref="O417" r:id="rId1056" xr:uid="{2C61DC6A-14B4-4FC5-8C13-75D3A7B32786}"/>
    <hyperlink ref="P417" r:id="rId1057" xr:uid="{47215650-1A71-4AF8-BADC-563B391F0DDB}"/>
    <hyperlink ref="Q417" r:id="rId1058" xr:uid="{E411657D-1316-44A0-8F43-EAC6C4EA1C16}"/>
    <hyperlink ref="R417" r:id="rId1059" xr:uid="{DA3E48C5-048C-4AC9-BA90-2695B87D6F1D}"/>
    <hyperlink ref="S417" r:id="rId1060" xr:uid="{81EB5855-CC36-45A1-B76C-ECB2B49BC33D}"/>
    <hyperlink ref="T417" r:id="rId1061" xr:uid="{CB32D2FD-9489-43D9-B0B9-966A13CCF0FA}"/>
    <hyperlink ref="J418" r:id="rId1062" xr:uid="{CE1CD767-1A2E-4E27-94AC-7EABA2FD75C4}"/>
    <hyperlink ref="K418" r:id="rId1063" xr:uid="{3E97AF19-A968-419C-967C-BA53822B766D}"/>
    <hyperlink ref="L418" r:id="rId1064" xr:uid="{DB7AB6CA-FD5E-4BFA-B116-E0F66EB387C4}"/>
    <hyperlink ref="M418" r:id="rId1065" xr:uid="{7414634B-06C2-44BA-8FE7-16A90AA3D7D5}"/>
    <hyperlink ref="N418" r:id="rId1066" xr:uid="{D1678225-0ADA-44EA-9FB1-71DEFBBFDA24}"/>
    <hyperlink ref="O418" r:id="rId1067" xr:uid="{4DD8DFAF-AA75-43F6-9BB2-1B0CD6C4F9B1}"/>
    <hyperlink ref="P418" r:id="rId1068" xr:uid="{79307614-D93D-46EC-AA2F-BB76B18E7AA5}"/>
    <hyperlink ref="Q418" r:id="rId1069" xr:uid="{DB845F06-05FA-4546-AA3E-316B0F4E499B}"/>
    <hyperlink ref="R418" r:id="rId1070" xr:uid="{E45E76F5-245B-42ED-B6BB-2F85A93B255A}"/>
    <hyperlink ref="S418" r:id="rId1071" xr:uid="{E7690529-37F6-434A-B3D0-3B586DF279AA}"/>
    <hyperlink ref="T418" r:id="rId1072" xr:uid="{2E016662-2099-4478-87CA-C911CF7197C1}"/>
    <hyperlink ref="U418" r:id="rId1073" xr:uid="{4238F63C-7E37-416C-A9E6-4748469A97CE}"/>
    <hyperlink ref="V418" r:id="rId1074" xr:uid="{35A8E373-B21D-42A5-BC83-1DEEBEF42A61}"/>
    <hyperlink ref="J419" r:id="rId1075" xr:uid="{FF8CF6D1-3447-4FFF-A38A-429C93EADAEA}"/>
    <hyperlink ref="K419" r:id="rId1076" xr:uid="{7238D43D-27A5-40E3-808A-79DA36169283}"/>
    <hyperlink ref="L419" r:id="rId1077" xr:uid="{1EF0676D-7D5B-4105-A82A-C806A65D1F95}"/>
    <hyperlink ref="M419" r:id="rId1078" xr:uid="{24A8BD48-3D00-4AD5-B523-850A0E8055D2}"/>
    <hyperlink ref="N419" r:id="rId1079" xr:uid="{8197F65A-06AB-4B5E-89B2-A54B9DC7DEFE}"/>
    <hyperlink ref="O419" r:id="rId1080" xr:uid="{F1CC6748-C968-486F-A998-374A94D310D0}"/>
    <hyperlink ref="P419" r:id="rId1081" xr:uid="{569F4D62-86BA-4734-8C96-FF88B0C12A6A}"/>
    <hyperlink ref="Q419" r:id="rId1082" xr:uid="{29CAD427-B1CE-4CBF-8083-A67C82B2F6EA}"/>
    <hyperlink ref="R419" r:id="rId1083" xr:uid="{75FAB439-93A7-4F59-AAD8-CB231E1E0814}"/>
    <hyperlink ref="J420" r:id="rId1084" xr:uid="{4837BB02-220A-489B-8AAC-B479D07CC64E}"/>
    <hyperlink ref="K420" r:id="rId1085" xr:uid="{9A722073-AA4C-43F0-AF55-21A1D6BE1C33}"/>
    <hyperlink ref="L420" r:id="rId1086" xr:uid="{2CFB5F9A-CC23-45EF-8ED4-2DB20266CF58}"/>
    <hyperlink ref="M420" r:id="rId1087" xr:uid="{8EBD3DF8-546C-4432-B4CD-4B50ED07DE6D}"/>
    <hyperlink ref="N420" r:id="rId1088" xr:uid="{3E84E1BC-8756-46FB-806A-17AD068A1E94}"/>
    <hyperlink ref="O420" r:id="rId1089" xr:uid="{B48222B4-4B84-442D-8212-1470AF79666D}"/>
    <hyperlink ref="P420" r:id="rId1090" xr:uid="{8178B988-C2E9-4C95-8E96-FFD47741E1DC}"/>
    <hyperlink ref="Q420" r:id="rId1091" xr:uid="{EF4789BD-FD11-4725-89AA-2FE65A9B4465}"/>
    <hyperlink ref="R420" r:id="rId1092" xr:uid="{3340901E-6B6C-468B-87A0-5C001CC705D7}"/>
    <hyperlink ref="S420" r:id="rId1093" xr:uid="{C83E6483-3A03-49D9-A3E1-D1AF924C5CAB}"/>
    <hyperlink ref="T420" r:id="rId1094" xr:uid="{93181C98-79E7-472C-9E92-E6C48BE879EC}"/>
    <hyperlink ref="J421" r:id="rId1095" xr:uid="{432F34CA-F0BB-437B-A929-017606E9B75A}"/>
    <hyperlink ref="K421" r:id="rId1096" xr:uid="{8829299A-C564-49AD-B99C-239ED50F6FFC}"/>
    <hyperlink ref="L421" r:id="rId1097" xr:uid="{D153823B-DF03-4C45-A76B-F8046D48A70E}"/>
    <hyperlink ref="M421" r:id="rId1098" xr:uid="{5710ECA2-DCAB-4F49-BB21-0C192B8C0C81}"/>
    <hyperlink ref="N421" r:id="rId1099" xr:uid="{01EBBD49-AAFA-4AC4-8ED0-04B7683D7D79}"/>
    <hyperlink ref="O421" r:id="rId1100" xr:uid="{12169562-A09C-4A97-9AB5-A45FA3BAB453}"/>
    <hyperlink ref="P421" r:id="rId1101" xr:uid="{4403C4E1-5604-41FB-8FFE-1D22115EDCD4}"/>
    <hyperlink ref="Q421" r:id="rId1102" xr:uid="{5AA37A16-8E14-4332-934F-8F5D898005DE}"/>
    <hyperlink ref="R421" r:id="rId1103" xr:uid="{696C4FE3-56B2-43D7-B6FB-6E5E186946CF}"/>
    <hyperlink ref="S421" r:id="rId1104" xr:uid="{0FC2307D-8CF1-4EC7-8886-B30C80EAC1F3}"/>
    <hyperlink ref="J422" r:id="rId1105" xr:uid="{512DC957-208C-4B68-A5A7-9B8522889254}"/>
    <hyperlink ref="K422" r:id="rId1106" xr:uid="{1F74E4D5-CCC3-4849-BE4B-1B2C128AA66F}"/>
    <hyperlink ref="L422" r:id="rId1107" xr:uid="{5F8ACFE3-F7A9-4FBD-949E-38DB9A7765E0}"/>
    <hyperlink ref="M422" r:id="rId1108" xr:uid="{7811C73B-6532-4FC4-86CD-97C9257216E6}"/>
    <hyperlink ref="N422" r:id="rId1109" xr:uid="{BB7E4098-4F87-434A-A457-C23255DB1D91}"/>
    <hyperlink ref="O422" r:id="rId1110" xr:uid="{E1CE658C-9F21-4021-AA20-8516F26BA200}"/>
    <hyperlink ref="P422" r:id="rId1111" xr:uid="{BCF24CA6-25C2-4D36-9D6B-CB2E1FF886CF}"/>
    <hyperlink ref="Q422" r:id="rId1112" xr:uid="{AD4D0824-ACF2-457D-9254-EE6B956C8950}"/>
    <hyperlink ref="R422" r:id="rId1113" xr:uid="{B7AD158A-A8FB-4731-A833-506F001A7192}"/>
    <hyperlink ref="S422" r:id="rId1114" xr:uid="{5C813245-25DD-4BC6-81DD-CD1C7DDD071C}"/>
    <hyperlink ref="J423" r:id="rId1115" xr:uid="{BC641421-7E3B-4664-863E-77C5899832DA}"/>
    <hyperlink ref="K423" r:id="rId1116" xr:uid="{B829B749-5DB8-4FE3-A572-5BC502362E09}"/>
    <hyperlink ref="L423" r:id="rId1117" xr:uid="{129B96D4-FDE5-46DC-A68D-EC3DB243AAB2}"/>
    <hyperlink ref="M423" r:id="rId1118" xr:uid="{37521FFA-2607-412A-B931-BED86C8855BB}"/>
    <hyperlink ref="N423" r:id="rId1119" xr:uid="{5D8F06CC-3CCE-4FA6-A4DB-2F5E2CD0C0DD}"/>
    <hyperlink ref="O423" r:id="rId1120" xr:uid="{91CFC82F-AD65-4C4C-B070-F58FC6D5669A}"/>
    <hyperlink ref="P423" r:id="rId1121" xr:uid="{C0ABD0A5-E497-4494-9829-D1ABAE16C930}"/>
    <hyperlink ref="Q423" r:id="rId1122" xr:uid="{CB20E2DB-E035-4D85-8276-37D0DFDF0AB3}"/>
    <hyperlink ref="R423" r:id="rId1123" xr:uid="{A34FE5C1-1466-4DB9-AFCB-212C9C125EEF}"/>
    <hyperlink ref="S423" r:id="rId1124" xr:uid="{6B3C99F7-B216-41D9-AD26-1153900D4D0B}"/>
    <hyperlink ref="T423" r:id="rId1125" xr:uid="{2095634C-9C8F-4EAB-B2EE-203F283B560E}"/>
    <hyperlink ref="U423" r:id="rId1126" xr:uid="{E6BAD820-0431-498D-BA24-B2989ACC3958}"/>
    <hyperlink ref="J424" r:id="rId1127" xr:uid="{D6489AE9-84A3-4A6A-A668-20843E60A1A1}"/>
    <hyperlink ref="K424" r:id="rId1128" xr:uid="{FF6DDFC9-E420-425B-AC5C-9E75B1F06349}"/>
    <hyperlink ref="L424" r:id="rId1129" xr:uid="{0A9783F3-B2F8-4784-A3ED-791D103E5036}"/>
    <hyperlink ref="M424" r:id="rId1130" xr:uid="{86D5942F-2C4D-48E6-A875-D296E29C57A8}"/>
    <hyperlink ref="N424" r:id="rId1131" xr:uid="{131024AB-3565-4458-9157-26A01831D6D8}"/>
    <hyperlink ref="J425" r:id="rId1132" location="h.2zo6fz9ot4os" xr:uid="{F7C6FBD6-18E7-4197-A963-F391BE6AD875}"/>
    <hyperlink ref="J426" r:id="rId1133" xr:uid="{F8684D16-FFD1-4D6C-9DED-76ABAC819E56}"/>
    <hyperlink ref="K426" r:id="rId1134" xr:uid="{C6A81E42-1228-4944-974D-9E805DE8E8B2}"/>
    <hyperlink ref="L426" r:id="rId1135" xr:uid="{CEBC5748-CC22-4A1A-A859-FA56BDB189A5}"/>
    <hyperlink ref="M426" r:id="rId1136" xr:uid="{A308917B-C7F0-4287-B2AE-A92565942EB1}"/>
    <hyperlink ref="N426" r:id="rId1137" xr:uid="{EDC99F95-0443-4631-80B3-FE88D2C4F7CE}"/>
    <hyperlink ref="O426" r:id="rId1138" xr:uid="{D3CA979F-946C-4E34-BCF1-0F4E22D97E34}"/>
    <hyperlink ref="P426" r:id="rId1139" xr:uid="{E92BDF64-27BC-4303-81FE-B9C13C9BCE62}"/>
    <hyperlink ref="Q426" r:id="rId1140" xr:uid="{DCFC4111-B57E-4BA8-984E-0EF90A9A1778}"/>
    <hyperlink ref="R426" r:id="rId1141" xr:uid="{0AB9CB5D-1F9A-4918-97D2-B481937B9497}"/>
    <hyperlink ref="J427" r:id="rId1142" xr:uid="{0587D4CC-9052-4C09-87E9-825CD2ABAF7C}"/>
    <hyperlink ref="K427" r:id="rId1143" xr:uid="{38E0A7D6-20DE-4047-AF2D-33022BDAE2CA}"/>
    <hyperlink ref="L427" r:id="rId1144" xr:uid="{1BD154D9-D0A6-48A7-AC0C-F31C1F970D5C}"/>
    <hyperlink ref="M427" r:id="rId1145" xr:uid="{FBA794D6-3C0C-4D7C-BA11-45F3C7891667}"/>
    <hyperlink ref="N427" r:id="rId1146" xr:uid="{A64AD7FC-0A6C-49DC-91D0-7AB556562F3C}"/>
    <hyperlink ref="O427" r:id="rId1147" xr:uid="{D0D10D27-FF03-4264-BB9C-3559CE118D1B}"/>
    <hyperlink ref="P427" r:id="rId1148" xr:uid="{2866619B-1371-486E-B7CA-281084A7DC82}"/>
    <hyperlink ref="Q427" r:id="rId1149" xr:uid="{7FBE78BA-8C9F-43AE-A4B7-29C7CCDB2286}"/>
    <hyperlink ref="R427" r:id="rId1150" xr:uid="{CBDC0575-C097-4ED1-9D1D-91AAE559D565}"/>
    <hyperlink ref="S427" r:id="rId1151" xr:uid="{D75165B0-C559-402E-B0E7-A8FAE963F8BA}"/>
    <hyperlink ref="J428" r:id="rId1152" xr:uid="{3408C424-C293-446D-89D9-C9FB899A1561}"/>
    <hyperlink ref="K428" r:id="rId1153" xr:uid="{9A6EF5F0-36AA-4432-8077-0F6BC34C1613}"/>
    <hyperlink ref="L428" r:id="rId1154" xr:uid="{076D8683-41B0-4B5D-BB3E-16EAE3101366}"/>
    <hyperlink ref="M428" r:id="rId1155" xr:uid="{0280D21F-E8D5-4774-B8A5-231241E7FE1D}"/>
    <hyperlink ref="N428" r:id="rId1156" xr:uid="{92ED43AD-4958-4DC9-80F7-832BF5EB6DEE}"/>
    <hyperlink ref="O428" r:id="rId1157" xr:uid="{F52B0816-309B-46FC-99B2-6A0168AF2658}"/>
    <hyperlink ref="P428" r:id="rId1158" xr:uid="{C9B5901C-C338-4EA8-A484-C69DDDE3E4E0}"/>
    <hyperlink ref="J429" r:id="rId1159" xr:uid="{15D4CA2C-099E-45CC-811D-9D85324463FD}"/>
    <hyperlink ref="K429" r:id="rId1160" xr:uid="{66E2924D-0D1B-4902-B5E4-FB8BE67056DD}"/>
    <hyperlink ref="L429" r:id="rId1161" xr:uid="{FD19D476-8AB9-4E1C-97F2-C5FCE89FD441}"/>
    <hyperlink ref="M429" r:id="rId1162" xr:uid="{1DF1F4A8-BF19-48AE-B392-71D322AAEDB1}"/>
    <hyperlink ref="N429" r:id="rId1163" xr:uid="{37171B70-4205-4322-8F72-3A42F612830F}"/>
    <hyperlink ref="O429" r:id="rId1164" xr:uid="{5C454418-23CC-480D-8701-1C5821670333}"/>
    <hyperlink ref="P429" r:id="rId1165" xr:uid="{B9A8E61D-556E-4484-B93C-E37083AACE27}"/>
    <hyperlink ref="Q429" r:id="rId1166" xr:uid="{97871513-A0B5-478D-B8F3-1A6E568C8787}"/>
    <hyperlink ref="R429" r:id="rId1167" xr:uid="{6892E9F0-D208-44A4-9A25-A22F96BD5574}"/>
    <hyperlink ref="J430" r:id="rId1168" xr:uid="{CA51E17A-876C-4260-9AFC-B608ABC3C563}"/>
    <hyperlink ref="K430" r:id="rId1169" xr:uid="{EA4B693D-4A33-4312-BAE2-06494C4A434B}"/>
    <hyperlink ref="L430" r:id="rId1170" xr:uid="{ECB12B4B-B60E-49A0-9AAB-29EC994963C8}"/>
    <hyperlink ref="M430" r:id="rId1171" xr:uid="{02A5F57A-AECB-4912-9C64-B92C9FBBAEC2}"/>
    <hyperlink ref="N430" r:id="rId1172" xr:uid="{4F5EB56C-089C-48E7-B8CE-231026AEB88D}"/>
    <hyperlink ref="O430" r:id="rId1173" xr:uid="{38845E79-C5D9-4D84-8A08-EB40CE87F418}"/>
    <hyperlink ref="P430" r:id="rId1174" xr:uid="{3A936FEE-AAA2-4283-B36F-1AFA4BCD648B}"/>
    <hyperlink ref="Q430" r:id="rId1175" xr:uid="{3F933A9D-40CC-46D2-9F94-51E2F1CFD571}"/>
    <hyperlink ref="R430" r:id="rId1176" xr:uid="{134E7BDF-5D17-4AD7-A2AE-E7989AA099A8}"/>
    <hyperlink ref="J431" r:id="rId1177" xr:uid="{0D5EB41E-CE04-4D69-A726-FD351D6FF9E8}"/>
    <hyperlink ref="K431" r:id="rId1178" xr:uid="{CB97315D-5C6B-4B94-9514-04113C11732E}"/>
    <hyperlink ref="L431" r:id="rId1179" xr:uid="{65BE4E9B-5288-4FE2-8C9D-68451FF41B20}"/>
    <hyperlink ref="M431" r:id="rId1180" xr:uid="{59918916-E370-49B6-956B-03E65B2C4214}"/>
    <hyperlink ref="N431" r:id="rId1181" xr:uid="{16DE8BBF-B6CA-47F5-AAA7-95857A5DB8D2}"/>
    <hyperlink ref="J432" r:id="rId1182" xr:uid="{01C88522-3095-4EE7-9275-3B988719B1C8}"/>
    <hyperlink ref="K432" r:id="rId1183" xr:uid="{917C4BD5-E2D7-44A4-8DCA-E73E4CB061F8}"/>
    <hyperlink ref="L432" r:id="rId1184" xr:uid="{CBF1A998-C146-4004-B4D0-F55ADF99B5B4}"/>
    <hyperlink ref="M432" r:id="rId1185" xr:uid="{A5C378A3-AD84-4BD3-A673-BBC40CA545D0}"/>
    <hyperlink ref="J433" r:id="rId1186" xr:uid="{D719AC24-9E24-45F2-97F0-0D7FA8251A1B}"/>
    <hyperlink ref="K433" r:id="rId1187" xr:uid="{30CB6CE7-65B4-4798-8C39-636549E16234}"/>
    <hyperlink ref="L433" r:id="rId1188" xr:uid="{093698B3-0280-4019-A8CB-F9BA954A4E67}"/>
    <hyperlink ref="M433" r:id="rId1189" xr:uid="{8BB3E679-D0E3-4B7A-B5B9-584776F805B1}"/>
    <hyperlink ref="N433" r:id="rId1190" xr:uid="{4C8D2B3B-B3A2-466B-9B6F-B54906D10216}"/>
    <hyperlink ref="O433" r:id="rId1191" xr:uid="{DE7C0260-2456-4F01-96BC-9488DC357FD5}"/>
    <hyperlink ref="P433" r:id="rId1192" xr:uid="{F7EED481-E66B-4273-99BA-7F2B53B632C5}"/>
    <hyperlink ref="Q433" r:id="rId1193" xr:uid="{BB2CAAFA-99B4-44FA-A144-E2FE45618957}"/>
    <hyperlink ref="J434" r:id="rId1194" xr:uid="{047B31D4-3767-4AE4-BD98-08628D3C493C}"/>
    <hyperlink ref="K434" r:id="rId1195" xr:uid="{EA63E75D-74C2-4AF9-8029-8750623AFEF4}"/>
    <hyperlink ref="L434" r:id="rId1196" xr:uid="{6D057D06-33D0-4EB3-B9DE-E608C4F0EEB4}"/>
    <hyperlink ref="M434" r:id="rId1197" xr:uid="{396F7A46-805D-4E1E-8DBD-046C5FC75ABE}"/>
    <hyperlink ref="N434" r:id="rId1198" xr:uid="{914810FD-DBA2-4A70-8836-D5F1A53A6D20}"/>
    <hyperlink ref="O434" r:id="rId1199" xr:uid="{BF6BDCE9-9556-466B-800C-986BECAAA047}"/>
    <hyperlink ref="P434" r:id="rId1200" xr:uid="{9CD65485-DC07-42C2-A7AA-40950E1BA5BB}"/>
    <hyperlink ref="Q434" r:id="rId1201" xr:uid="{FB192D56-2997-4935-B280-BB6F3825428A}"/>
    <hyperlink ref="R434" r:id="rId1202" xr:uid="{AFFF94EE-7936-43F2-B230-A477D3BB9334}"/>
    <hyperlink ref="S434" r:id="rId1203" xr:uid="{DC5F1631-2AD1-4DB8-8432-FC98516DADD4}"/>
    <hyperlink ref="J435" r:id="rId1204" xr:uid="{EF7B9161-822F-4F8D-890E-3BAE93A16DF2}"/>
    <hyperlink ref="K435" r:id="rId1205" xr:uid="{073F93AC-C930-42F8-8430-8933F0525167}"/>
    <hyperlink ref="L435" r:id="rId1206" xr:uid="{393894CC-51D1-4E82-9323-86CADD9F76A5}"/>
    <hyperlink ref="M435" r:id="rId1207" xr:uid="{5BD6E804-362A-4407-A2E4-D0BA2B5126AE}"/>
    <hyperlink ref="N435" r:id="rId1208" xr:uid="{92554F58-902E-4AD6-B0AD-D861A8A8BC2B}"/>
    <hyperlink ref="O435" r:id="rId1209" xr:uid="{2F6819E4-00F3-4157-B306-E530AA2BFECF}"/>
    <hyperlink ref="P435" r:id="rId1210" xr:uid="{5A9E030F-4B0A-4472-A2F4-796A9583DDA0}"/>
    <hyperlink ref="Q435" r:id="rId1211" xr:uid="{A9DE3BED-0BCC-4ACB-A5E1-DC0C6CB671DE}"/>
    <hyperlink ref="R435" r:id="rId1212" xr:uid="{CB48C20F-7548-4BAE-8290-58654C2EDB53}"/>
    <hyperlink ref="S435" r:id="rId1213" xr:uid="{5A11B08A-CC79-4465-94D9-3E3BF6E474FD}"/>
    <hyperlink ref="T435" r:id="rId1214" xr:uid="{956B6728-DE65-458D-9F34-5D547C1DF69F}"/>
    <hyperlink ref="J436" r:id="rId1215" xr:uid="{B596E236-C712-4288-97FC-B13797156B81}"/>
    <hyperlink ref="K436" r:id="rId1216" xr:uid="{6DA2C202-8743-4282-A5AB-41254C466922}"/>
    <hyperlink ref="L436" r:id="rId1217" xr:uid="{EE0F681E-C1A6-4B45-95C1-9E8A7003E64F}"/>
    <hyperlink ref="M436" r:id="rId1218" xr:uid="{692ECCB9-5F2F-4386-9B19-C5FB09813E80}"/>
    <hyperlink ref="N436" r:id="rId1219" xr:uid="{C99CA161-FD73-4467-A61F-4F73DFCE2D5F}"/>
    <hyperlink ref="O436" r:id="rId1220" xr:uid="{2B05141D-2F8D-4B57-83A3-313A23B0D73F}"/>
    <hyperlink ref="P436" r:id="rId1221" xr:uid="{48C7524B-6355-43B1-A1FA-D6D48681B587}"/>
    <hyperlink ref="Q436" r:id="rId1222" xr:uid="{B789E8E1-5246-4A0A-A97C-7E29F6F42374}"/>
    <hyperlink ref="R436" r:id="rId1223" xr:uid="{98ED6B42-00FE-43DA-BE73-BB8A883E0B84}"/>
    <hyperlink ref="S436" r:id="rId1224" xr:uid="{3C9A132B-83FA-400E-8EC6-A99F790FBEB7}"/>
    <hyperlink ref="T436" r:id="rId1225" xr:uid="{DE12B4E5-BB14-4F60-86BF-D7A5AEFDD131}"/>
    <hyperlink ref="U436" r:id="rId1226" xr:uid="{827E4495-FF92-40AC-8F2E-CC04BA7D6142}"/>
    <hyperlink ref="J437" r:id="rId1227" xr:uid="{B4EB0899-73C1-4E64-8B6E-8A3C897B63BF}"/>
    <hyperlink ref="K437" r:id="rId1228" xr:uid="{E1F60BA9-6800-4992-9A26-CB1674BC07CD}"/>
    <hyperlink ref="L437" r:id="rId1229" xr:uid="{BAA9ACA7-8A3D-4C3E-948D-4A9968D266A8}"/>
    <hyperlink ref="M437" r:id="rId1230" xr:uid="{BBA12154-238D-45F5-B4A8-D3BA49EE5ED6}"/>
    <hyperlink ref="N437" r:id="rId1231" xr:uid="{5138D22A-D278-440C-9F10-41DBAD3B2CBB}"/>
    <hyperlink ref="O437" r:id="rId1232" xr:uid="{141F9FFF-43B5-4B3F-90AD-5C89A42DD97E}"/>
    <hyperlink ref="P437" r:id="rId1233" xr:uid="{E4422558-3345-4D97-A9ED-B813D495C3D8}"/>
    <hyperlink ref="Q437" r:id="rId1234" xr:uid="{39962C44-8974-426F-9040-0095D6F31B65}"/>
    <hyperlink ref="R437" r:id="rId1235" xr:uid="{86D8B9CE-D8F3-46E2-BEFD-8A148AB93200}"/>
    <hyperlink ref="S437" r:id="rId1236" xr:uid="{40EC28B1-1D92-4E2F-96A7-9557B70F0FE6}"/>
    <hyperlink ref="T437" r:id="rId1237" xr:uid="{04ABA3FC-8EDC-468D-AE0C-5C5B4CA1A048}"/>
    <hyperlink ref="J438" r:id="rId1238" xr:uid="{436F1690-4D79-4FAC-A1F8-E7ACF22B13BB}"/>
    <hyperlink ref="K438" r:id="rId1239" xr:uid="{8F71A53C-7BC9-4D18-976B-F9CA41634C35}"/>
    <hyperlink ref="L438" r:id="rId1240" xr:uid="{58677134-B6E0-4AC0-B459-C0D9B827458D}"/>
    <hyperlink ref="M438" r:id="rId1241" xr:uid="{3E24A752-9172-4B1F-A7C8-86AFE40DCFC7}"/>
    <hyperlink ref="N438" r:id="rId1242" xr:uid="{59AC2A45-5D25-4E50-AE82-305A5D063F48}"/>
    <hyperlink ref="O438" r:id="rId1243" xr:uid="{0243CAEB-71BD-4F85-94AA-8AA53D715F22}"/>
    <hyperlink ref="P438" r:id="rId1244" xr:uid="{FA0979DE-31C6-42F2-82A4-A182A94C2D10}"/>
    <hyperlink ref="Q438" r:id="rId1245" xr:uid="{B22DF102-8106-4DA6-AB36-FE81B6862AB5}"/>
    <hyperlink ref="R438" r:id="rId1246" xr:uid="{AC16CF0E-1764-4239-9059-102126ED073A}"/>
    <hyperlink ref="S438" r:id="rId1247" xr:uid="{DA91F013-0636-46D3-9646-8CB2A66E9B3C}"/>
    <hyperlink ref="J439" r:id="rId1248" xr:uid="{3EF09EE1-E2A1-4CB9-BE1C-B493F31BEE3B}"/>
    <hyperlink ref="K439" r:id="rId1249" xr:uid="{C56FF795-2C2A-4AE3-AAAD-ACCA263FE81B}"/>
    <hyperlink ref="L439" r:id="rId1250" xr:uid="{792F3208-E0BA-4A00-A14A-FF9088F1276C}"/>
    <hyperlink ref="M439" r:id="rId1251" xr:uid="{ED955052-1CA0-4DAB-BFD2-3D70A4975737}"/>
    <hyperlink ref="N439" r:id="rId1252" xr:uid="{2DF7488F-3351-4E5E-BB91-71D7084C6E50}"/>
    <hyperlink ref="O439" r:id="rId1253" xr:uid="{E4EEB7DB-929E-42AE-9E06-A4B82E783693}"/>
    <hyperlink ref="P439" r:id="rId1254" xr:uid="{911B5A60-8D8B-417A-8AE6-A78625FDD99D}"/>
    <hyperlink ref="Q439" r:id="rId1255" xr:uid="{F3299BF0-F0EA-475B-BB4B-A0F981649593}"/>
    <hyperlink ref="R439" r:id="rId1256" xr:uid="{09B73461-64FE-459F-B101-4EB9D0543A98}"/>
    <hyperlink ref="S439" r:id="rId1257" xr:uid="{27F8CF6C-5EFC-4C3D-BB9C-3C101DB65571}"/>
    <hyperlink ref="J440" r:id="rId1258" xr:uid="{DEE1B9E1-581B-4850-8252-26F9BB112123}"/>
    <hyperlink ref="K440" r:id="rId1259" xr:uid="{D1C8EF06-4063-412A-B10A-6F4EF36D58C0}"/>
    <hyperlink ref="L440" r:id="rId1260" xr:uid="{F58FA831-2AE5-4466-80DD-3A51A94AC4AF}"/>
    <hyperlink ref="M440" r:id="rId1261" xr:uid="{B7E38CD4-798B-45F2-BBC6-8118F181E254}"/>
    <hyperlink ref="N440" r:id="rId1262" xr:uid="{9113AE43-631D-4497-BD04-308B98C75667}"/>
    <hyperlink ref="O440" r:id="rId1263" xr:uid="{852CEA10-25C4-46DA-8494-5692AB7614F6}"/>
    <hyperlink ref="P440" r:id="rId1264" xr:uid="{AC10F552-2A16-4800-8D99-9E320BA422DA}"/>
    <hyperlink ref="Q440" r:id="rId1265" xr:uid="{BBFA70C4-F959-4859-A053-6B198696420A}"/>
    <hyperlink ref="R440" r:id="rId1266" xr:uid="{BC8C376C-3A02-4E55-BB5A-CCE834734AB5}"/>
    <hyperlink ref="S440" r:id="rId1267" xr:uid="{009F6B53-7FF7-408B-AD9E-58B7566A7DE5}"/>
    <hyperlink ref="J441" r:id="rId1268" xr:uid="{D57B6E2A-B204-49AB-9B83-579B4685F2B0}"/>
    <hyperlink ref="K441" r:id="rId1269" xr:uid="{CCB32DF9-A8D3-474F-AEDF-00EEA0DA8846}"/>
    <hyperlink ref="L441" r:id="rId1270" xr:uid="{939F82CB-0C42-418A-A0C1-7925EB618867}"/>
    <hyperlink ref="M441" r:id="rId1271" xr:uid="{AEC0A71E-C0C5-4DCA-B746-66375A47F4AA}"/>
    <hyperlink ref="N441" r:id="rId1272" xr:uid="{77541572-1214-4323-8A85-6C5D19C50AA2}"/>
    <hyperlink ref="O441" r:id="rId1273" xr:uid="{DC47F98B-AB3A-4673-944E-C541F73AC8B9}"/>
    <hyperlink ref="P441" r:id="rId1274" xr:uid="{4F59F67E-5200-4086-9D0A-A2873E1032BF}"/>
    <hyperlink ref="Q441" r:id="rId1275" xr:uid="{D3F80BAD-AEC4-4612-9CAE-D868F629E719}"/>
    <hyperlink ref="R441" r:id="rId1276" xr:uid="{A8624198-73E6-486C-B7BE-9B804165693E}"/>
    <hyperlink ref="S441" r:id="rId1277" xr:uid="{E9D1DB56-DBFC-4C70-9DB2-A4F7B5ABB289}"/>
    <hyperlink ref="T441" r:id="rId1278" xr:uid="{DBD3813C-C860-44BF-80A0-8E8884CF9A02}"/>
    <hyperlink ref="U441" r:id="rId1279" xr:uid="{B4B4B682-203D-4956-878B-36FF9769280C}"/>
    <hyperlink ref="V441" r:id="rId1280" xr:uid="{304C6E71-A8EA-4F22-B462-2AEC0CB19491}"/>
    <hyperlink ref="J442" r:id="rId1281" xr:uid="{D2D00B33-0717-48B3-B3BE-903C0266A517}"/>
    <hyperlink ref="K442" r:id="rId1282" xr:uid="{3B3F9C53-6F72-4511-BE32-362F82E44807}"/>
    <hyperlink ref="L442" r:id="rId1283" xr:uid="{99C38E1A-272C-49D0-86D0-E5B46DCD0A36}"/>
    <hyperlink ref="M442" r:id="rId1284" xr:uid="{70C628AB-F292-4E33-9A73-B998AE248151}"/>
    <hyperlink ref="N442" r:id="rId1285" xr:uid="{6F2AB48D-C2B3-4B12-9705-01B23D1BDC20}"/>
    <hyperlink ref="O442" r:id="rId1286" xr:uid="{FC4EEB9D-8B8F-4FA2-85B5-BF7630AEB18C}"/>
    <hyperlink ref="P442" r:id="rId1287" xr:uid="{25F67B32-9B92-48DA-939E-1288A21C1B07}"/>
    <hyperlink ref="J443" r:id="rId1288" xr:uid="{5163646B-D0AA-448D-A5F6-281992BE0FDD}"/>
    <hyperlink ref="K443" r:id="rId1289" xr:uid="{14501B62-8460-4D8E-AF58-D824B58A691E}"/>
    <hyperlink ref="L443" r:id="rId1290" xr:uid="{95BF7693-A190-47B1-9C10-165CA5B2022B}"/>
    <hyperlink ref="M443" r:id="rId1291" xr:uid="{7D5CFD1D-7183-4114-9935-42C1F70618B7}"/>
    <hyperlink ref="N443" r:id="rId1292" xr:uid="{D21EEF8D-5C02-451C-8E94-00DE72307F20}"/>
    <hyperlink ref="O443" r:id="rId1293" xr:uid="{C4383A38-FD57-4581-90C2-2532E58A96F3}"/>
    <hyperlink ref="P443" r:id="rId1294" xr:uid="{FDFA2549-D0FF-4BF1-9AD3-F8EC99430EB9}"/>
    <hyperlink ref="Q443" r:id="rId1295" xr:uid="{54F90D92-0773-43B0-A175-BF5B21400711}"/>
    <hyperlink ref="R443" r:id="rId1296" xr:uid="{FA254C1D-40FC-4254-9434-4C3FE0961BC1}"/>
    <hyperlink ref="S443" r:id="rId1297" xr:uid="{0D48ADCA-06D4-4DAD-9FAC-215D2ED85DF0}"/>
    <hyperlink ref="T443" r:id="rId1298" xr:uid="{C696A355-57F8-44D6-832E-5FA0EC5D60D9}"/>
    <hyperlink ref="U443" r:id="rId1299" xr:uid="{839F3839-ADEE-4542-AA18-97EE6A2D9459}"/>
    <hyperlink ref="J444" r:id="rId1300" xr:uid="{41B985CF-662D-4766-B3B6-141CA500C91E}"/>
    <hyperlink ref="K444" r:id="rId1301" xr:uid="{6B2AD029-5F23-42F4-AD32-743BEEDAB871}"/>
    <hyperlink ref="L444" r:id="rId1302" xr:uid="{B2648136-533A-4A31-8156-AFD4E34E8199}"/>
    <hyperlink ref="M444" r:id="rId1303" xr:uid="{FAE81C2E-1EE8-41AF-87DB-533123AAB8BD}"/>
    <hyperlink ref="N444" r:id="rId1304" xr:uid="{113FB6C1-75AF-47F1-85D5-EBDCB07801F4}"/>
    <hyperlink ref="O444" r:id="rId1305" xr:uid="{928D077B-D3A3-44D0-877E-FAE86AD84617}"/>
    <hyperlink ref="P444" r:id="rId1306" xr:uid="{34AE9C10-2325-4CA7-9E48-4B676F04465B}"/>
    <hyperlink ref="Q444" r:id="rId1307" xr:uid="{36E71FAE-404D-41AA-B3BA-264A155DF38A}"/>
    <hyperlink ref="R444" r:id="rId1308" xr:uid="{A6B14753-981F-45C2-B66B-0A13EB7A7668}"/>
    <hyperlink ref="J445" r:id="rId1309" xr:uid="{5BCEB91C-2D3D-477D-A712-91BD1889396D}"/>
    <hyperlink ref="K445" r:id="rId1310" xr:uid="{1784197A-E8AD-42E5-8132-FD6C447FE782}"/>
    <hyperlink ref="L445" r:id="rId1311" xr:uid="{98823E95-8C03-444D-B8B2-83973BF57219}"/>
    <hyperlink ref="M445" r:id="rId1312" xr:uid="{FF7DC907-6E66-4459-A7AF-9F9F710B1328}"/>
    <hyperlink ref="N445" r:id="rId1313" xr:uid="{1812419F-C7E0-49AB-AF45-B5C3255B1EA2}"/>
    <hyperlink ref="O445" r:id="rId1314" xr:uid="{4D9DB375-B6E0-4221-89B0-1F4603DD05A0}"/>
    <hyperlink ref="P445" r:id="rId1315" xr:uid="{F195D7DD-1F5C-4207-8DB6-91813D06A6BB}"/>
    <hyperlink ref="Q445" r:id="rId1316" xr:uid="{C0AAB430-7E4B-4BB5-B91A-88D4CEE65A73}"/>
    <hyperlink ref="R445" r:id="rId1317" xr:uid="{CF0208B9-D70E-41E0-BF3B-834C3EB71A62}"/>
    <hyperlink ref="S445" r:id="rId1318" xr:uid="{F7361F5C-2F0A-49BA-91E9-AE5197DF81CD}"/>
    <hyperlink ref="T445" r:id="rId1319" xr:uid="{E37BBBFD-3065-42D1-B56F-9CEA9C68B312}"/>
    <hyperlink ref="U445" r:id="rId1320" xr:uid="{64E639E0-C646-48EC-97CE-BBBF4583EADC}"/>
    <hyperlink ref="V445" r:id="rId1321" xr:uid="{20C2253B-4C3C-4C7D-9AF7-4ACDA875DE5A}"/>
    <hyperlink ref="J446" r:id="rId1322" xr:uid="{31362B99-00A2-43CE-BA1A-DECEBF38AEB9}"/>
    <hyperlink ref="K446" r:id="rId1323" xr:uid="{936B5A2E-A05D-40DF-BD70-9DB7699F8E65}"/>
    <hyperlink ref="L446" r:id="rId1324" xr:uid="{F9531EEE-252F-4CBE-B077-170CBEB6548E}"/>
    <hyperlink ref="M446" r:id="rId1325" xr:uid="{262BD697-9A79-41C2-92B6-FC53F7AFA553}"/>
    <hyperlink ref="N446" r:id="rId1326" xr:uid="{24BFF052-2A17-4C67-9C1A-9325760EF05B}"/>
    <hyperlink ref="O446" r:id="rId1327" xr:uid="{F4E141CE-84ED-412C-991C-2F283C9E7F24}"/>
    <hyperlink ref="P446" r:id="rId1328" xr:uid="{D4EB72E5-787C-4899-A991-A08661EC8FEF}"/>
    <hyperlink ref="Q446" r:id="rId1329" xr:uid="{E37B4F47-F1BB-420B-9FA5-4D0722834799}"/>
    <hyperlink ref="R446" r:id="rId1330" xr:uid="{6B4DAB1C-F4A1-4039-A8A3-065C05A1288D}"/>
    <hyperlink ref="S446" r:id="rId1331" xr:uid="{AA0FEEAF-EEA2-4E57-88D2-81992D76CDDF}"/>
    <hyperlink ref="T446" r:id="rId1332" xr:uid="{66F1BB9D-5D6A-4AB5-A108-B8283DE52B23}"/>
    <hyperlink ref="J447" r:id="rId1333" xr:uid="{E007ACD1-3481-4BD4-827D-06870DB39863}"/>
    <hyperlink ref="K447" r:id="rId1334" xr:uid="{579AD76A-3019-4A5A-BBE5-A51774024266}"/>
    <hyperlink ref="L447" r:id="rId1335" xr:uid="{6F20A82A-A7E8-492D-9C2A-6ECD1A05F5C2}"/>
    <hyperlink ref="M447" r:id="rId1336" xr:uid="{E0FE5317-ACDC-4EF0-9744-E2CF624E6495}"/>
    <hyperlink ref="N447" r:id="rId1337" xr:uid="{A72C4295-8FAA-4023-8B9E-42768BC6DD45}"/>
    <hyperlink ref="O447" r:id="rId1338" xr:uid="{8024177D-1890-4C6B-AEA8-F041B6D22CC5}"/>
    <hyperlink ref="P447" r:id="rId1339" xr:uid="{EC1DCF4E-8193-4049-9B5E-810B530A8FFD}"/>
    <hyperlink ref="Q447" r:id="rId1340" xr:uid="{8655B622-B4CC-4ED9-B744-BF0810AC6F25}"/>
    <hyperlink ref="R447" r:id="rId1341" xr:uid="{A5CF85CB-FE44-43B1-B920-C8DAF16904F8}"/>
    <hyperlink ref="S447" r:id="rId1342" xr:uid="{B3132428-47E6-4772-82BF-90A4BA09DA71}"/>
    <hyperlink ref="J448" r:id="rId1343" xr:uid="{933597D0-037E-4825-A9A5-00A8E3C339FF}"/>
    <hyperlink ref="K448" r:id="rId1344" xr:uid="{8DEAEE49-E35B-4FE3-80A8-8CD6F09E992E}"/>
    <hyperlink ref="L448" r:id="rId1345" xr:uid="{0260D684-17C6-42D0-B156-A3A185C3A856}"/>
    <hyperlink ref="M448" r:id="rId1346" xr:uid="{CC651AC2-E010-443F-8ED4-3BE2DF1F93CF}"/>
    <hyperlink ref="N448" r:id="rId1347" xr:uid="{12EC123E-CB2B-49C9-B7C8-931B39446D95}"/>
    <hyperlink ref="O448" r:id="rId1348" xr:uid="{475C79A1-3F94-4151-B561-B6F44D82C432}"/>
    <hyperlink ref="P448" r:id="rId1349" xr:uid="{D4DFFBAE-41E5-4C97-9242-662BBEA08888}"/>
    <hyperlink ref="Q448" r:id="rId1350" xr:uid="{5EA359FA-294B-4628-A564-B7933C2DC18B}"/>
    <hyperlink ref="R448" r:id="rId1351" xr:uid="{E71D77A8-B576-4C33-AD1C-7DA6BA00C8D4}"/>
    <hyperlink ref="S448" r:id="rId1352" xr:uid="{F1986565-63EA-4F84-B0B6-B370E0F38C4A}"/>
    <hyperlink ref="T448" r:id="rId1353" xr:uid="{495DF6D9-C752-4B5A-9301-BC07E9D51A60}"/>
    <hyperlink ref="U448" r:id="rId1354" xr:uid="{19ECE94F-4072-411D-9D04-AB61C6D7EF81}"/>
    <hyperlink ref="V448" r:id="rId1355" xr:uid="{26432301-FB39-4838-91A3-1E2A39D1AFDA}"/>
    <hyperlink ref="J449" r:id="rId1356" xr:uid="{6D8ADA9A-2CDF-4BCF-9481-4D5E65CD0B3C}"/>
    <hyperlink ref="K449" r:id="rId1357" xr:uid="{4A2C217F-F9B3-40C9-B433-45703F19971C}"/>
    <hyperlink ref="L449" r:id="rId1358" xr:uid="{DA4713D5-3A2D-4FF2-960F-294D8FDC7C3D}"/>
    <hyperlink ref="M449" r:id="rId1359" xr:uid="{748ED71D-7972-4E68-9F64-A421FFC1683E}"/>
    <hyperlink ref="N449" r:id="rId1360" xr:uid="{C3083794-FC3B-4A64-AAD0-15CF78088733}"/>
    <hyperlink ref="O449" r:id="rId1361" xr:uid="{5E3A20C8-6978-46A8-A708-08EDD7ACD748}"/>
    <hyperlink ref="P449" r:id="rId1362" xr:uid="{DF1F9A6C-502C-4F58-B674-EA6DD922E5A5}"/>
    <hyperlink ref="Q449" r:id="rId1363" xr:uid="{97088367-81D4-456F-8BC0-74B280F5CB59}"/>
    <hyperlink ref="R449" r:id="rId1364" xr:uid="{DEBE254A-2E54-40F4-8A21-0CF681D87FAD}"/>
    <hyperlink ref="S449" r:id="rId1365" xr:uid="{6EF6BECA-239A-4DAD-8AE7-090803DD036A}"/>
    <hyperlink ref="T449" r:id="rId1366" xr:uid="{54DBE369-0F4C-4802-8444-DED17E500B54}"/>
    <hyperlink ref="U449" r:id="rId1367" xr:uid="{B607C4CB-C5D9-4665-B2F0-BF064941C680}"/>
    <hyperlink ref="J450" r:id="rId1368" xr:uid="{61D03167-FDA4-4A25-BACC-F038B81001A8}"/>
    <hyperlink ref="K450" r:id="rId1369" xr:uid="{E5B31A32-5E57-473A-9730-E2B15FAEA283}"/>
    <hyperlink ref="L450" r:id="rId1370" xr:uid="{97BAC3B4-15EE-4FA0-AA3D-12F31144609F}"/>
    <hyperlink ref="M450" r:id="rId1371" xr:uid="{BCF08947-3F1A-4692-9574-3B0D7DA0360E}"/>
    <hyperlink ref="J451" r:id="rId1372" xr:uid="{ECBD5968-F893-4969-993D-3D83C780F881}"/>
    <hyperlink ref="K451" r:id="rId1373" xr:uid="{3D604883-A452-45FD-A732-348E7F1EF4D4}"/>
    <hyperlink ref="L451" r:id="rId1374" xr:uid="{AB57C932-8523-4026-8D23-149BEBEDC8D8}"/>
    <hyperlink ref="M451" r:id="rId1375" xr:uid="{18F824B6-CF6D-4EBE-A72A-2ECC51BF45C0}"/>
    <hyperlink ref="N451" r:id="rId1376" xr:uid="{05E815AF-053D-42E6-994B-73DA7202A6E8}"/>
    <hyperlink ref="O451" r:id="rId1377" xr:uid="{8D58F47C-A42C-4CBE-8A2E-49BB5EDCB067}"/>
    <hyperlink ref="P451" r:id="rId1378" xr:uid="{9804CFE4-54D7-44AB-9714-7D0CC4C294A7}"/>
    <hyperlink ref="Q451" r:id="rId1379" xr:uid="{F24AA860-CB7B-4BC6-8A79-DB4097BA7217}"/>
    <hyperlink ref="R451" r:id="rId1380" xr:uid="{F3FE00C2-D6EE-49D3-8F12-AD630B244FE9}"/>
    <hyperlink ref="S451" r:id="rId1381" xr:uid="{D3846729-1FB7-4453-9261-9D204F93725D}"/>
    <hyperlink ref="T451" r:id="rId1382" xr:uid="{6EE69572-BD6E-421A-9CD0-DA113A52B56B}"/>
    <hyperlink ref="U451" r:id="rId1383" xr:uid="{205FC653-6B58-4E9A-B4C7-7897BE3E1AF4}"/>
    <hyperlink ref="J452" r:id="rId1384" xr:uid="{EFFB5937-8913-4D3A-B1F0-9F8250BFE817}"/>
    <hyperlink ref="K452" r:id="rId1385" xr:uid="{D49FE454-67B0-4341-81A5-109CE7C35C57}"/>
    <hyperlink ref="L452" r:id="rId1386" xr:uid="{2893E71A-E710-493B-A6B8-722FB517DAD1}"/>
    <hyperlink ref="M452" r:id="rId1387" xr:uid="{72D378B2-F3A2-463E-9D01-2D4557EB58C5}"/>
    <hyperlink ref="N452" r:id="rId1388" xr:uid="{4DDD5F10-8C1D-44B7-BB65-5A07CAC342BC}"/>
    <hyperlink ref="O452" r:id="rId1389" xr:uid="{30CF11DA-2C9A-4AD6-9591-315B226D18F9}"/>
    <hyperlink ref="P452" r:id="rId1390" xr:uid="{2D0BB03D-E42E-4AD0-9CC2-FD624661D3BD}"/>
    <hyperlink ref="Q452" r:id="rId1391" xr:uid="{79415A06-7BFE-4460-A4A8-7554613FEF83}"/>
    <hyperlink ref="J453" r:id="rId1392" xr:uid="{4123B0D2-AE23-4FD9-9406-DEC300F81E23}"/>
    <hyperlink ref="K453" r:id="rId1393" xr:uid="{040C4C2D-E960-4704-B281-EFE1A0BE318D}"/>
    <hyperlink ref="L453" r:id="rId1394" xr:uid="{C2099CDE-88EF-4EC7-97BE-75D30187F128}"/>
    <hyperlink ref="M453" r:id="rId1395" xr:uid="{AD1E9158-575D-4902-9B85-7476339389A6}"/>
    <hyperlink ref="N453" r:id="rId1396" xr:uid="{790BCAEE-FCCA-4143-917D-1BB0EDF511E6}"/>
    <hyperlink ref="O453" r:id="rId1397" xr:uid="{75A2FC50-0040-4307-A22E-366EB5C3A20E}"/>
    <hyperlink ref="J454" r:id="rId1398" xr:uid="{B718E94F-8889-49F6-A40D-E128080310E7}"/>
    <hyperlink ref="K454" r:id="rId1399" xr:uid="{D8F74DEB-F578-4122-9E6C-E374FD57677F}"/>
    <hyperlink ref="L454" r:id="rId1400" xr:uid="{10E50D34-2601-444C-B4BA-D183212C2D6F}"/>
    <hyperlink ref="M454" r:id="rId1401" xr:uid="{1A4A9FBC-62BC-4B89-9FA4-DDC1C6B0F723}"/>
    <hyperlink ref="N454" r:id="rId1402" xr:uid="{4814E67C-7975-4871-8885-E0B71A833478}"/>
    <hyperlink ref="O454" r:id="rId1403" xr:uid="{82345B4C-3F5D-452E-88AF-6E52CCC9F923}"/>
    <hyperlink ref="P454" r:id="rId1404" xr:uid="{EC85BE62-D57B-4BFD-B650-E11660EAB698}"/>
    <hyperlink ref="Q454" r:id="rId1405" xr:uid="{542D08F0-40D2-4E5B-AEE0-266BB9B75719}"/>
    <hyperlink ref="R454" r:id="rId1406" xr:uid="{E5261538-016B-4BAF-8AF1-89EB43A35E86}"/>
    <hyperlink ref="S454" r:id="rId1407" xr:uid="{F02679F6-835B-4FAB-B28B-6B7BC7A8F12A}"/>
    <hyperlink ref="T454" r:id="rId1408" xr:uid="{6EAE1B45-6DAD-4473-82AB-F588E1B1AEC4}"/>
    <hyperlink ref="J455" r:id="rId1409" xr:uid="{5C7347A0-924F-441E-BEE6-312849754FF1}"/>
    <hyperlink ref="K455" r:id="rId1410" xr:uid="{F46F33E3-F9CD-44E6-A3B4-1366AC25DB34}"/>
    <hyperlink ref="L455" r:id="rId1411" xr:uid="{2612107F-0A0F-4C88-BF09-33EB6FB3CA7C}"/>
    <hyperlink ref="M455" r:id="rId1412" xr:uid="{47CB473F-FBF8-4B11-94EF-3B0AE83178C4}"/>
    <hyperlink ref="N455" r:id="rId1413" xr:uid="{EC0A03BF-D920-46BE-8B9E-0C809187EF20}"/>
    <hyperlink ref="O455" r:id="rId1414" xr:uid="{086C36CD-BFA5-409A-920A-07DF4EE84053}"/>
    <hyperlink ref="P455" r:id="rId1415" xr:uid="{6E75DD4B-7849-4CCF-AC2A-37DD07F1C8D3}"/>
    <hyperlink ref="Q455" r:id="rId1416" xr:uid="{9A955E65-0D5A-4976-B61C-96951EAB8749}"/>
    <hyperlink ref="R455" r:id="rId1417" xr:uid="{C45BF5BC-08C8-427C-B10D-AC42D50A06D6}"/>
    <hyperlink ref="S455" r:id="rId1418" xr:uid="{69EAADD7-3395-4E6F-92CB-077ECA8B2EFD}"/>
    <hyperlink ref="J456" r:id="rId1419" xr:uid="{D4F7B76E-6EA1-45BC-BF27-1736FA75D2A2}"/>
    <hyperlink ref="K456" r:id="rId1420" xr:uid="{B0C3BC8F-B577-49B7-AFD6-642D15138158}"/>
    <hyperlink ref="L456" r:id="rId1421" xr:uid="{39931F58-8B17-4671-A953-9D707DCA6146}"/>
    <hyperlink ref="M456" r:id="rId1422" xr:uid="{E3F5D287-BE20-4180-8C88-FA1E84621AF9}"/>
    <hyperlink ref="N456" r:id="rId1423" xr:uid="{59A9FC2E-C691-4454-BE7D-BBC370B4F54D}"/>
    <hyperlink ref="J457" r:id="rId1424" xr:uid="{8D00FF6E-A843-4B7A-A566-345E2A8B057C}"/>
    <hyperlink ref="K457" r:id="rId1425" xr:uid="{B630F6FE-97EE-4835-BFC1-1C9C29609F82}"/>
    <hyperlink ref="L457" r:id="rId1426" xr:uid="{C490DC96-E55D-422F-A459-6599DC8531AC}"/>
    <hyperlink ref="M457" r:id="rId1427" xr:uid="{F7361987-F74F-41D3-9B71-87D6AB561934}"/>
    <hyperlink ref="N457" r:id="rId1428" xr:uid="{0B7BD057-6602-41D4-ADCB-DC8E1B4F6781}"/>
    <hyperlink ref="O457" r:id="rId1429" xr:uid="{EF0FA30D-7145-40D0-A9C8-2137198B8001}"/>
    <hyperlink ref="P457" r:id="rId1430" xr:uid="{42C0E986-B458-4B96-8E35-A924283FF922}"/>
    <hyperlink ref="Q457" r:id="rId1431" xr:uid="{F933F5A0-473C-4F89-B0B9-2391A166B0F8}"/>
    <hyperlink ref="R457" r:id="rId1432" xr:uid="{2B6F7082-7E91-4887-B797-E992575A4B31}"/>
    <hyperlink ref="S457" r:id="rId1433" xr:uid="{59A80B74-0A27-4640-B644-EB042309BB62}"/>
    <hyperlink ref="T457" r:id="rId1434" xr:uid="{82E70768-C7D6-480C-A130-B3D36BE895FA}"/>
    <hyperlink ref="J458" r:id="rId1435" xr:uid="{F86312B1-BC97-4F2A-AF2B-4EAC80C10E36}"/>
    <hyperlink ref="K458" r:id="rId1436" xr:uid="{4F1455B7-72CB-4EED-85CE-F7274846674F}"/>
    <hyperlink ref="L458" r:id="rId1437" xr:uid="{6934A306-93B4-43CA-91F5-C2A97F79ABEC}"/>
    <hyperlink ref="M458" r:id="rId1438" xr:uid="{9AA57694-F508-49D8-8792-2681DFDBF7E5}"/>
    <hyperlink ref="N458" r:id="rId1439" xr:uid="{AAD0BC23-075E-41DF-890B-FDD3BB7A7B81}"/>
    <hyperlink ref="O458" r:id="rId1440" xr:uid="{E329BF27-FA3B-4C1C-879B-60E0949985C2}"/>
    <hyperlink ref="P458" r:id="rId1441" xr:uid="{0BBAD3F7-3707-4148-B520-F6305821772B}"/>
    <hyperlink ref="Q458" r:id="rId1442" xr:uid="{0B10C85B-E182-4F88-8452-8B528FB0C545}"/>
    <hyperlink ref="R458" r:id="rId1443" xr:uid="{1C7096A5-AAB1-4E94-B1B0-4D81A0D81EAD}"/>
    <hyperlink ref="S458" r:id="rId1444" xr:uid="{03665234-37E6-432F-9E2E-230926F621C8}"/>
    <hyperlink ref="T458" r:id="rId1445" xr:uid="{A9AF8F9E-4C35-46CC-B89B-48CBE082539D}"/>
    <hyperlink ref="U458" r:id="rId1446" xr:uid="{E8FE36A6-4257-4C4C-B3AE-0EB6708E331F}"/>
    <hyperlink ref="V458" r:id="rId1447" xr:uid="{BA7ACF68-3B10-467D-A403-1BDAC3DEB8EF}"/>
    <hyperlink ref="W458" r:id="rId1448" xr:uid="{18CE3BE5-57E3-45E8-8A3A-DBA030855B45}"/>
    <hyperlink ref="J459" r:id="rId1449" xr:uid="{A22FBA3E-B458-4158-82EB-D674C0D734A1}"/>
    <hyperlink ref="K459" r:id="rId1450" xr:uid="{8D36EEF0-5C3F-40E6-844A-CF0FF22586AE}"/>
    <hyperlink ref="L459" r:id="rId1451" xr:uid="{14F312AE-02FB-4D98-A379-A98CA726577D}"/>
    <hyperlink ref="M459" r:id="rId1452" xr:uid="{7E108AE7-E7F7-4E9A-8BE9-9FAE063E6E6C}"/>
    <hyperlink ref="N459" r:id="rId1453" xr:uid="{5CA4577C-1EA5-4CAD-A175-B1BCE320ABC7}"/>
    <hyperlink ref="O459" r:id="rId1454" xr:uid="{56769EA5-9D56-4F52-8A04-9A700D409F0F}"/>
    <hyperlink ref="P459" r:id="rId1455" xr:uid="{FE840031-D62C-4942-BF3A-0E66339BEA75}"/>
    <hyperlink ref="J460" r:id="rId1456" xr:uid="{81F3DF20-34A5-446E-B3E1-29A68FEEF56B}"/>
    <hyperlink ref="K460" r:id="rId1457" xr:uid="{0F813D30-6A82-4462-B41F-C40149ACB244}"/>
    <hyperlink ref="L460" r:id="rId1458" xr:uid="{2D5B3FDA-607F-450E-8343-6A1D5FEB932C}"/>
    <hyperlink ref="M460" r:id="rId1459" xr:uid="{EF2823DD-A198-4B22-A708-C5E2F35B67EE}"/>
    <hyperlink ref="N460" r:id="rId1460" xr:uid="{0A4D74D1-E2F1-426A-B2ED-FFD7854BDF93}"/>
    <hyperlink ref="O460" r:id="rId1461" xr:uid="{FD20EA84-AE75-442F-886C-E85254AF3BD4}"/>
    <hyperlink ref="P460" r:id="rId1462" xr:uid="{B2844BDA-16EF-46D9-A876-EE235B366D7B}"/>
    <hyperlink ref="Q460" r:id="rId1463" xr:uid="{9FBDA865-9912-44B2-B630-27CBE295A492}"/>
    <hyperlink ref="R460" r:id="rId1464" xr:uid="{62684883-8312-4614-A38C-725F22B6B90F}"/>
    <hyperlink ref="S460" r:id="rId1465" xr:uid="{EE2885F3-4A90-4678-85A9-DE3D82662E25}"/>
    <hyperlink ref="T460" r:id="rId1466" xr:uid="{6388C76C-B73A-4B31-9016-BEEC4E950B65}"/>
    <hyperlink ref="J461" r:id="rId1467" xr:uid="{DB961367-91D8-4D84-B64A-F20BDC7F855E}"/>
    <hyperlink ref="K461" r:id="rId1468" xr:uid="{D8134CBD-C9DE-430A-848F-B89BD9B9E5E1}"/>
    <hyperlink ref="L461" r:id="rId1469" xr:uid="{B4E23D97-1CBD-4A52-88CB-B34694A64ECD}"/>
    <hyperlink ref="M461" r:id="rId1470" xr:uid="{6A774617-BBBD-4B9C-B9EC-8F49EC30B9CA}"/>
    <hyperlink ref="N461" r:id="rId1471" xr:uid="{B9625D9B-D6C5-403D-97A6-5790DFFD497B}"/>
    <hyperlink ref="O461" r:id="rId1472" xr:uid="{05C96F50-A787-41FA-9265-CB7A31AA18FA}"/>
    <hyperlink ref="P461" r:id="rId1473" xr:uid="{3A70517B-AA18-4537-A724-62DA5AB8EFDF}"/>
    <hyperlink ref="J462" r:id="rId1474" xr:uid="{AE471930-0779-46DF-A261-A8E8EF548803}"/>
    <hyperlink ref="K462" r:id="rId1475" xr:uid="{FD8708BA-E4F3-4975-8642-6A9843E9A188}"/>
    <hyperlink ref="L462" r:id="rId1476" xr:uid="{304CD509-15E1-4E4A-8E38-AA5DB6ECE463}"/>
    <hyperlink ref="M462" r:id="rId1477" xr:uid="{01A62D4A-45E4-4E1E-8DE2-0EE055201E97}"/>
    <hyperlink ref="N462" r:id="rId1478" xr:uid="{3190AF28-7679-4217-8CEB-6C44D8F8B855}"/>
    <hyperlink ref="O462" r:id="rId1479" xr:uid="{4C99E046-1F4F-497B-99D0-BAD263709C35}"/>
    <hyperlink ref="P462" r:id="rId1480" xr:uid="{410EA41C-B5C6-45D0-94A3-F1214A7CDE13}"/>
    <hyperlink ref="Q462" r:id="rId1481" xr:uid="{4D6FD280-A2D4-4559-9FCA-2E002E6D2300}"/>
    <hyperlink ref="R462" r:id="rId1482" xr:uid="{0C244BBA-9105-4415-8575-BC70D9F64F42}"/>
    <hyperlink ref="S462" r:id="rId1483" xr:uid="{A04CF68C-574D-407F-AB97-9B85484746F9}"/>
    <hyperlink ref="T462" r:id="rId1484" xr:uid="{6A86CD4F-252D-49E7-B4D4-94B3BA07D853}"/>
    <hyperlink ref="U462" r:id="rId1485" xr:uid="{01C6B74B-0B96-4138-8D4A-BC637AE955F3}"/>
    <hyperlink ref="V462" r:id="rId1486" xr:uid="{C1125F68-F2FF-4C61-B15F-E9DC74DFD3B6}"/>
    <hyperlink ref="J463" r:id="rId1487" xr:uid="{F65AFF3A-2263-4A36-95EF-B252AFAA5AB6}"/>
    <hyperlink ref="K463" r:id="rId1488" xr:uid="{0E00A0A5-4CF8-4BA5-BC03-4EAD8F1A1A06}"/>
    <hyperlink ref="L463" r:id="rId1489" xr:uid="{B6915391-EBA8-4A77-92F3-2683E33B7774}"/>
    <hyperlink ref="M463" r:id="rId1490" xr:uid="{5E5BDBFB-2091-4E00-9A3B-70E634AEB204}"/>
    <hyperlink ref="N463" r:id="rId1491" xr:uid="{98146109-52D8-4207-AF99-CD0B1988BE47}"/>
    <hyperlink ref="O463" r:id="rId1492" xr:uid="{1A78F9E3-4FAC-48CB-8760-1D4B4F622AEE}"/>
    <hyperlink ref="P463" r:id="rId1493" xr:uid="{55C40073-B7DA-4102-83A4-7B556A17106A}"/>
    <hyperlink ref="Q463" r:id="rId1494" xr:uid="{132BDE02-D0B7-43A0-BBAA-F7FBB315C782}"/>
    <hyperlink ref="R463" r:id="rId1495" xr:uid="{DE5A32DB-3C4A-43DA-89E2-29B06D53032B}"/>
    <hyperlink ref="J464" r:id="rId1496" xr:uid="{8FB5AB87-270D-4EBD-8E03-DF1AF686A8A1}"/>
    <hyperlink ref="K464" r:id="rId1497" xr:uid="{8BE05C33-23D3-49E9-9C66-54C21C07BD37}"/>
    <hyperlink ref="L464" r:id="rId1498" xr:uid="{7E40FC19-A202-4D01-9E33-76132B7D26F9}"/>
    <hyperlink ref="M464" r:id="rId1499" xr:uid="{9F292467-3754-4EFC-8C7B-58EDD5A8FA6C}"/>
    <hyperlink ref="N464" r:id="rId1500" xr:uid="{372676B1-9609-418C-B883-0051B701659B}"/>
    <hyperlink ref="O464" r:id="rId1501" xr:uid="{A41723EF-B9FA-4B97-8F88-B465432F1430}"/>
    <hyperlink ref="P464" r:id="rId1502" xr:uid="{5FDBBAF0-A177-494A-8FC7-197F28D6315F}"/>
    <hyperlink ref="Q464" r:id="rId1503" xr:uid="{1863C712-5E2D-4905-8622-960F7C365795}"/>
    <hyperlink ref="R464" r:id="rId1504" xr:uid="{86C20615-9308-4F98-B206-9A681FBEDC26}"/>
    <hyperlink ref="S464" r:id="rId1505" xr:uid="{A5FA7240-F206-460F-8022-67157D802FB0}"/>
    <hyperlink ref="T464" r:id="rId1506" xr:uid="{5503E5B6-9047-4174-BB65-D43C7E739873}"/>
    <hyperlink ref="J465" r:id="rId1507" xr:uid="{DD00551A-50DB-42A2-91EB-38FDE6F65F57}"/>
    <hyperlink ref="K465" r:id="rId1508" xr:uid="{0EC09F9B-8E62-458A-923D-75ABA57CEADE}"/>
    <hyperlink ref="L465" r:id="rId1509" xr:uid="{B47A7474-39E9-45B4-95BB-7532B3B93DC8}"/>
    <hyperlink ref="M465" r:id="rId1510" xr:uid="{3E81D519-3566-4C4C-B54E-1A194BB50001}"/>
    <hyperlink ref="N465" r:id="rId1511" xr:uid="{6A2179DB-6997-42A3-A2BB-FEFC9CCA91CA}"/>
    <hyperlink ref="O465" r:id="rId1512" xr:uid="{5B51C2EF-F994-4C73-A7B5-E1A1F65A3F24}"/>
    <hyperlink ref="P465" r:id="rId1513" xr:uid="{D69461C4-6F08-4B2F-8B53-D04B5A4A4026}"/>
    <hyperlink ref="Q465" r:id="rId1514" xr:uid="{31842C1C-6C48-4942-A85D-0E9781AC899A}"/>
    <hyperlink ref="R465" r:id="rId1515" xr:uid="{C5220A02-AC26-46C5-8771-C276D7D2D619}"/>
    <hyperlink ref="S465" r:id="rId1516" xr:uid="{11A6EA89-59AB-492D-BBF8-8FBD85195A72}"/>
    <hyperlink ref="J466" r:id="rId1517" xr:uid="{0368AD82-24B3-457B-89BD-7745948A1DFC}"/>
    <hyperlink ref="K466" r:id="rId1518" xr:uid="{06845524-3D2C-4550-92C8-84DA7DC72132}"/>
    <hyperlink ref="L466" r:id="rId1519" xr:uid="{9A441ABE-9BA3-4567-97B8-29989A593B7B}"/>
    <hyperlink ref="M466" r:id="rId1520" xr:uid="{689AA584-0EED-4678-8155-B5F72FBE9728}"/>
    <hyperlink ref="N466" r:id="rId1521" xr:uid="{C387F94D-C292-4342-8A23-CA8E230AAB7A}"/>
    <hyperlink ref="J467" r:id="rId1522" xr:uid="{A853FF6E-9F87-469D-BC79-277F81DCF101}"/>
    <hyperlink ref="K467" r:id="rId1523" xr:uid="{84E0CBA7-D75C-4E7B-8D20-E2E6A511B129}"/>
    <hyperlink ref="L467" r:id="rId1524" xr:uid="{8A225E00-1A97-4561-A07E-80EC2B3599B1}"/>
    <hyperlink ref="M467" r:id="rId1525" xr:uid="{9AF7C511-6844-4B65-A709-D2EFD9092263}"/>
    <hyperlink ref="N467" r:id="rId1526" xr:uid="{948E6BB1-7979-4AB3-B446-2101790D791A}"/>
    <hyperlink ref="O467" r:id="rId1527" xr:uid="{89E4A61C-2658-4F7F-A9A4-47E8E5937985}"/>
    <hyperlink ref="J468" r:id="rId1528" xr:uid="{0C42B2B0-1007-49C5-9CDE-CEC213F91717}"/>
    <hyperlink ref="K468" r:id="rId1529" xr:uid="{F09C88D0-84C6-4844-BD36-46A4C1FBFA1E}"/>
    <hyperlink ref="L468" r:id="rId1530" xr:uid="{DB7400D3-54F2-4B2C-A8E1-F51CEFFA864D}"/>
    <hyperlink ref="M468" r:id="rId1531" xr:uid="{FDAF142C-3505-490D-8BDA-BB784D4F7FF7}"/>
    <hyperlink ref="N468" r:id="rId1532" xr:uid="{4EA95B43-C715-44EB-84DD-EBD0B43BF580}"/>
    <hyperlink ref="O468" r:id="rId1533" xr:uid="{A6026DB0-9C0F-47D7-9404-641005903D86}"/>
    <hyperlink ref="P468" r:id="rId1534" xr:uid="{AF609E62-2889-4066-A804-3CB3B1FDC753}"/>
    <hyperlink ref="Q468" r:id="rId1535" xr:uid="{7F83375B-7B5D-4BCD-9660-0634FD853F5A}"/>
    <hyperlink ref="R468" r:id="rId1536" xr:uid="{B2089DD3-1B28-4A2E-9855-D7E584F23EF5}"/>
    <hyperlink ref="S468" r:id="rId1537" xr:uid="{4939F191-DC1A-47BD-8EB1-91768322CD5B}"/>
    <hyperlink ref="J469" r:id="rId1538" xr:uid="{30D97BEA-357A-4C72-9D66-22E6624CF296}"/>
    <hyperlink ref="K469" r:id="rId1539" xr:uid="{32B375A9-2BF4-47B4-A482-17A711D4F219}"/>
    <hyperlink ref="L469" r:id="rId1540" xr:uid="{4F7E354D-6FDB-4AC0-802D-DED326AAF819}"/>
    <hyperlink ref="M469" r:id="rId1541" xr:uid="{8F99FE3E-372F-44D0-AD14-CB1928BC50C8}"/>
    <hyperlink ref="N469" r:id="rId1542" xr:uid="{D41ABD06-D47B-464A-B24F-95A5040AE67F}"/>
    <hyperlink ref="O469" r:id="rId1543" xr:uid="{1ADE6C99-B83E-4438-A7B3-AE009F4874D1}"/>
    <hyperlink ref="P469" r:id="rId1544" xr:uid="{0ACC3E2D-E90B-4183-B5E2-F046671B2DE2}"/>
    <hyperlink ref="Q469" r:id="rId1545" xr:uid="{D66CDF6B-DE4F-4813-9450-496543657857}"/>
    <hyperlink ref="R469" r:id="rId1546" xr:uid="{23AE4184-B091-4D3A-ACDB-A376F3ED9CC9}"/>
    <hyperlink ref="S469" r:id="rId1547" xr:uid="{A5670931-5E74-4E4A-9AA9-01CD68A5AB28}"/>
    <hyperlink ref="T469" r:id="rId1548" xr:uid="{FB67D8CA-A29E-4E49-BD3C-2375277B494F}"/>
    <hyperlink ref="J470" r:id="rId1549" location="seccestitle80" xr:uid="{74FB738C-5447-437F-964D-E0443597EBB4}"/>
    <hyperlink ref="K470" r:id="rId1550" xr:uid="{8BE7D494-E74F-4B67-BBB5-2AF6BF63DDDE}"/>
    <hyperlink ref="L470" r:id="rId1551" xr:uid="{D046B5ED-25F1-4D74-946A-02F56125D44D}"/>
    <hyperlink ref="M470" r:id="rId1552" xr:uid="{909E5CB7-90FE-487B-A928-8AEE54331178}"/>
    <hyperlink ref="N470" r:id="rId1553" xr:uid="{BB6779D9-D013-41AC-AE6C-4BA500358684}"/>
    <hyperlink ref="O470" r:id="rId1554" xr:uid="{914FAA37-7815-4266-BFF9-6CDE9C1AF988}"/>
    <hyperlink ref="P470" r:id="rId1555" xr:uid="{F6A447DF-2462-495E-8D84-1AA073FF84E0}"/>
    <hyperlink ref="Q470" r:id="rId1556" xr:uid="{BCECD671-A0C8-4C40-BD56-F72450DE6211}"/>
    <hyperlink ref="R470" r:id="rId1557" xr:uid="{08D6B352-51D6-43AF-9B69-77468708DEFA}"/>
    <hyperlink ref="S470" r:id="rId1558" xr:uid="{A2FAF4B1-FD31-47D6-9A80-6FCBB5448F97}"/>
    <hyperlink ref="T470" r:id="rId1559" xr:uid="{97CEA968-F734-408C-881B-5278BC607C92}"/>
    <hyperlink ref="U470" r:id="rId1560" xr:uid="{5B4B2846-E7C3-4283-8C78-2E7D440BAFAD}"/>
    <hyperlink ref="V470" r:id="rId1561" xr:uid="{A1F11178-43E8-40B1-A959-B4EC5F68E33A}"/>
    <hyperlink ref="W470" r:id="rId1562" xr:uid="{EE532DF4-142E-4F34-902D-4732CBDE46CF}"/>
    <hyperlink ref="J471" r:id="rId1563" xr:uid="{2B114E11-8BF7-4E5F-8333-9DD9F85191B8}"/>
    <hyperlink ref="K471" r:id="rId1564" xr:uid="{F792F4FE-E60A-42D7-8640-0853197D158D}"/>
    <hyperlink ref="L471" r:id="rId1565" xr:uid="{D85492E0-B4CF-4991-9131-5CEB24C7CCFD}"/>
    <hyperlink ref="M471" r:id="rId1566" xr:uid="{BDE676A9-A6D1-4611-A581-6D3CDB8492EC}"/>
    <hyperlink ref="N471" r:id="rId1567" xr:uid="{1E52141C-34D6-4A16-9B6E-3EE58D43408D}"/>
    <hyperlink ref="O471" r:id="rId1568" xr:uid="{428857AB-03A6-4A19-A8DE-AB9CCD4F571B}"/>
    <hyperlink ref="P471" r:id="rId1569" xr:uid="{A25FB9CF-F19B-46DF-8293-40F5315F0804}"/>
    <hyperlink ref="Q471" r:id="rId1570" xr:uid="{031B6C7A-D5F7-47B8-BACF-25BAFEA6BF9A}"/>
    <hyperlink ref="R471" r:id="rId1571" xr:uid="{9AD97EE5-B49A-4BDF-B3E3-1E7F10D8FF73}"/>
    <hyperlink ref="J472" r:id="rId1572" xr:uid="{0428B2F4-3F5D-4E70-A8FC-0B975B6BF402}"/>
    <hyperlink ref="K472" r:id="rId1573" xr:uid="{B883E60C-9719-44A3-8D5E-B03A2EB192BF}"/>
    <hyperlink ref="L472" r:id="rId1574" xr:uid="{02C7AABC-9D20-4E26-B250-7219A470F98B}"/>
    <hyperlink ref="M472" r:id="rId1575" xr:uid="{4654EF6F-4182-48CE-994B-C470372F1C6F}"/>
    <hyperlink ref="N472" r:id="rId1576" xr:uid="{6CA18813-3769-48DF-99A9-7FF7ECCD7E85}"/>
    <hyperlink ref="O472" r:id="rId1577" xr:uid="{F0645F22-5264-45B1-AC2B-5BABDEE9CED4}"/>
    <hyperlink ref="P472" r:id="rId1578" xr:uid="{10CB3FFC-34B1-4FE5-8AC6-28D52D604562}"/>
    <hyperlink ref="Q472" r:id="rId1579" xr:uid="{A6C0D375-1B4A-4D79-8FE4-45485CBEC1DF}"/>
    <hyperlink ref="R472" r:id="rId1580" xr:uid="{5C6388F9-28D8-4F30-8414-5B081F6F522F}"/>
    <hyperlink ref="S472" r:id="rId1581" xr:uid="{2DF259DB-C662-4BF0-9076-147707A61BB0}"/>
    <hyperlink ref="T472" r:id="rId1582" xr:uid="{CC99889D-09EF-4DEF-836C-A9678BEFEC44}"/>
    <hyperlink ref="U472" r:id="rId1583" xr:uid="{1C6667A9-535F-4A41-A8C7-B03922F46847}"/>
    <hyperlink ref="J473" r:id="rId1584" xr:uid="{70850860-9806-4A3D-908D-F548E46FA4A2}"/>
    <hyperlink ref="K473" r:id="rId1585" xr:uid="{4012F6EC-EF49-4830-9F83-635AD09FDD5F}"/>
    <hyperlink ref="L473" r:id="rId1586" xr:uid="{7F9C9249-85F0-4827-912B-442A5BD8C085}"/>
    <hyperlink ref="M473" r:id="rId1587" xr:uid="{12235087-E220-4DF9-8AC6-984BBAFF8261}"/>
    <hyperlink ref="N473" r:id="rId1588" xr:uid="{A02B8202-8977-40C6-8F7C-2850300E8812}"/>
    <hyperlink ref="O473" r:id="rId1589" xr:uid="{F753D01C-0E67-4477-A22B-058EF7B7F962}"/>
    <hyperlink ref="P473" r:id="rId1590" xr:uid="{880D0690-5E00-4E48-AE35-02B6157651BF}"/>
    <hyperlink ref="Q473" r:id="rId1591" xr:uid="{E71799ED-AF00-49D0-B393-DAF7C4748704}"/>
    <hyperlink ref="R473" r:id="rId1592" xr:uid="{1AA60C83-0789-4D85-BB79-B3AF878B321C}"/>
    <hyperlink ref="S473" r:id="rId1593" xr:uid="{E25572CB-F184-4660-85C9-BF19FD5720F0}"/>
    <hyperlink ref="T473" r:id="rId1594" xr:uid="{F4D5C6FF-34F8-40F9-8D2D-54976CFABFE2}"/>
    <hyperlink ref="J474" r:id="rId1595" xr:uid="{B2A27405-176B-485B-B456-F5A689000A0D}"/>
    <hyperlink ref="K474" r:id="rId1596" xr:uid="{8294462D-02ED-4218-BD81-6B5DBC4A4BD3}"/>
    <hyperlink ref="L474" r:id="rId1597" xr:uid="{4E52D834-70B4-46CF-993F-41BBA544334D}"/>
    <hyperlink ref="M474" r:id="rId1598" xr:uid="{D01350CF-3EB8-4902-81B1-E20C1080AA06}"/>
    <hyperlink ref="N474" r:id="rId1599" xr:uid="{95EA0BED-938F-4544-8A34-0A5B492E264F}"/>
    <hyperlink ref="O474" r:id="rId1600" xr:uid="{92ECACC2-8959-40A7-93E9-F6FCB0B93944}"/>
    <hyperlink ref="P474" r:id="rId1601" xr:uid="{666C83C8-4A58-438D-804D-466E4B95AA39}"/>
    <hyperlink ref="Q474" r:id="rId1602" xr:uid="{59420E19-DE32-47E1-8922-A15C1EB495F1}"/>
    <hyperlink ref="R474" r:id="rId1603" xr:uid="{3C0A5E88-F13F-4FF2-ACD6-B1D3DC525648}"/>
    <hyperlink ref="J475" r:id="rId1604" xr:uid="{81541837-5050-424E-9A11-CEFD12DDB2CD}"/>
    <hyperlink ref="K475" r:id="rId1605" xr:uid="{4A98AAB1-FA08-4CB9-B7B0-349E396EB71E}"/>
    <hyperlink ref="L475" r:id="rId1606" xr:uid="{EA896028-41B5-48C3-B269-4EA076F787F6}"/>
    <hyperlink ref="M475" r:id="rId1607" xr:uid="{BDE9718F-A267-4E7E-A944-12DEAA5EEED6}"/>
    <hyperlink ref="N475" r:id="rId1608" xr:uid="{461F0D5B-2464-4F17-820A-5D67BF4F6A00}"/>
    <hyperlink ref="O475" r:id="rId1609" xr:uid="{4BB6236C-1658-464F-B88F-0D179F8BCC5B}"/>
    <hyperlink ref="P475" r:id="rId1610" xr:uid="{F9D01CA7-86EA-4754-81EC-94D8B15C45AF}"/>
    <hyperlink ref="Q475" r:id="rId1611" xr:uid="{365B76A6-E769-4954-9599-A458F2762296}"/>
    <hyperlink ref="R475" r:id="rId1612" xr:uid="{7773F3C2-6307-4AB2-A297-75FCC7207941}"/>
    <hyperlink ref="J476" r:id="rId1613" xr:uid="{36CC67A9-624E-433A-8588-408A1FA0E363}"/>
    <hyperlink ref="K476" r:id="rId1614" xr:uid="{856416FD-0404-4E80-9CFB-F20569716015}"/>
    <hyperlink ref="L476" r:id="rId1615" xr:uid="{9CF25F7A-5F23-40FC-9BEC-4D2CDC0C092A}"/>
    <hyperlink ref="M476" r:id="rId1616" xr:uid="{38788132-7DE1-4AC2-A369-E20B665C5031}"/>
    <hyperlink ref="N476" r:id="rId1617" xr:uid="{D0C28345-DD2A-46CA-A291-22365D9F6073}"/>
    <hyperlink ref="O476" r:id="rId1618" xr:uid="{9956FE68-50A7-474B-B1BE-3013711F2340}"/>
    <hyperlink ref="P476" r:id="rId1619" xr:uid="{4E8F9517-09EB-4A7A-A9A5-3E6C84B07F77}"/>
    <hyperlink ref="J477" r:id="rId1620" xr:uid="{0AC21A3E-E19F-4FD0-92E9-20853683E9CD}"/>
    <hyperlink ref="K477" r:id="rId1621" xr:uid="{9E461C69-DAA4-48F0-A1EF-31AF8BFF8C4B}"/>
    <hyperlink ref="L477" r:id="rId1622" xr:uid="{94AD7725-215D-48C8-A96F-4F32F4A83700}"/>
    <hyperlink ref="M477" r:id="rId1623" xr:uid="{4B656809-70B1-49C3-9B2B-EC21F774B1F6}"/>
    <hyperlink ref="N477" r:id="rId1624" xr:uid="{2976A72B-5EFE-4997-8E80-19207A348AC3}"/>
    <hyperlink ref="O477" r:id="rId1625" xr:uid="{7D5AF7AF-C721-446A-AF31-8D0631AA18D6}"/>
    <hyperlink ref="P477" r:id="rId1626" xr:uid="{C30CD8C5-B950-4665-ADDA-7709B70228F5}"/>
    <hyperlink ref="Q477" r:id="rId1627" xr:uid="{E9CA2707-83D6-4E5F-A167-C9EAFC4B9D50}"/>
    <hyperlink ref="R477" r:id="rId1628" xr:uid="{470590C6-12EE-471F-9A39-F59A84CEBB7D}"/>
    <hyperlink ref="S477" r:id="rId1629" xr:uid="{7F1D8CF7-D35F-42B0-8A53-46A6D7CCACB4}"/>
    <hyperlink ref="J478" r:id="rId1630" xr:uid="{A5126234-7AB6-4FAC-8DC2-9D0D72E1FBD3}"/>
    <hyperlink ref="K478" r:id="rId1631" xr:uid="{3E433136-AB3F-4061-88CF-4A4267DAF2E0}"/>
    <hyperlink ref="L478" r:id="rId1632" xr:uid="{317BDA89-28F4-496B-B2FA-09A968ACC5DD}"/>
    <hyperlink ref="M478" r:id="rId1633" xr:uid="{24689BC4-0E90-4224-AEB4-3EBE3DE4F08A}"/>
    <hyperlink ref="N478" r:id="rId1634" xr:uid="{B25790F7-97FF-48A7-98F6-2398FF2C59F2}"/>
    <hyperlink ref="O478" r:id="rId1635" xr:uid="{51226C48-7DE1-4CCA-8D96-69D68FAB2C6A}"/>
    <hyperlink ref="P478" r:id="rId1636" xr:uid="{A3365AB9-6149-4675-8EDF-ADE8925EBBD0}"/>
    <hyperlink ref="Q478" r:id="rId1637" xr:uid="{B9700A35-BA4E-4388-8312-91CE7DED988B}"/>
    <hyperlink ref="R478" r:id="rId1638" xr:uid="{47370B43-388A-4B2B-A121-CECBA402A225}"/>
    <hyperlink ref="S478" r:id="rId1639" xr:uid="{2BCFD1FE-9541-47FB-A614-D9D433E00860}"/>
    <hyperlink ref="T478" r:id="rId1640" xr:uid="{621DB949-6207-4C4B-88A4-55464AD82D51}"/>
    <hyperlink ref="U478" r:id="rId1641" xr:uid="{C90FDDCB-561B-4F45-8905-24E6B2279213}"/>
    <hyperlink ref="V478" r:id="rId1642" xr:uid="{02526450-A279-4500-95D6-0E7EDAA1349B}"/>
    <hyperlink ref="W478" r:id="rId1643" xr:uid="{D253200E-5718-4B5A-B758-9AA1022E612A}"/>
    <hyperlink ref="J479" r:id="rId1644" xr:uid="{078E9BC0-46AE-4482-ADA4-8696979EA72E}"/>
    <hyperlink ref="K479" r:id="rId1645" xr:uid="{98CC1611-0905-4425-ABB5-2C54EDAA1F11}"/>
    <hyperlink ref="L479" r:id="rId1646" xr:uid="{5CAB2530-8D31-4967-8BD5-D7C711AB9D54}"/>
    <hyperlink ref="M479" r:id="rId1647" xr:uid="{2DF1D829-3BD3-4CB9-8BF2-AD9624DBA3F5}"/>
    <hyperlink ref="N479" r:id="rId1648" xr:uid="{A8081C90-5A27-46C8-BEF9-BB2485ACBDBC}"/>
    <hyperlink ref="O479" r:id="rId1649" xr:uid="{7B3C5986-38A6-4378-AE1F-34D77EDEF938}"/>
    <hyperlink ref="P479" r:id="rId1650" xr:uid="{3DE7C6C0-33A0-4952-BCCD-1A9390F5FB0C}"/>
    <hyperlink ref="Q479" r:id="rId1651" xr:uid="{8340B1CB-D654-4E33-8AD8-09BFFFAAD2AE}"/>
    <hyperlink ref="R479" r:id="rId1652" xr:uid="{92C89C38-2C00-45EE-8843-8EFF8902CE97}"/>
    <hyperlink ref="S479" r:id="rId1653" xr:uid="{78DAD8B8-1491-4CAA-902A-2252C96F47BA}"/>
    <hyperlink ref="T479" r:id="rId1654" xr:uid="{A1ABDDEB-57A7-445B-A1BB-8C90210B27A8}"/>
    <hyperlink ref="J480" r:id="rId1655" xr:uid="{D88F2641-FF36-4E04-BB1A-E55A43733071}"/>
    <hyperlink ref="K480" r:id="rId1656" xr:uid="{20F0264D-91F7-459D-961C-3EEBD816D9CD}"/>
    <hyperlink ref="L480" r:id="rId1657" xr:uid="{9AAEFC7F-0387-44B1-844A-214270BA4CE8}"/>
    <hyperlink ref="M480" r:id="rId1658" xr:uid="{965EA88A-3B32-4CC2-9495-6EA616B97D26}"/>
    <hyperlink ref="N480" r:id="rId1659" xr:uid="{DB50809A-A460-4349-BA3C-1CBD556CEDA2}"/>
    <hyperlink ref="O480" r:id="rId1660" xr:uid="{D2A0A7EF-245D-489C-92BD-5DBA58DD4C9F}"/>
    <hyperlink ref="P480" r:id="rId1661" xr:uid="{31E5966D-8ECE-4B60-AFB4-3CAD47C4952B}"/>
    <hyperlink ref="J481" r:id="rId1662" xr:uid="{05A403A6-4472-4A48-AA95-7A4D9EC6A0CC}"/>
    <hyperlink ref="K481" r:id="rId1663" xr:uid="{394418E1-8BE8-49E2-984E-07D92ED10CB9}"/>
    <hyperlink ref="L481" r:id="rId1664" xr:uid="{4A44FA45-E447-4D29-AFA2-733FF24B9A27}"/>
    <hyperlink ref="M481" r:id="rId1665" xr:uid="{A155DDB7-A806-45F5-878D-2570A3FD0756}"/>
    <hyperlink ref="N481" r:id="rId1666" xr:uid="{B87938DE-30B1-435C-8D21-76DFDF755090}"/>
    <hyperlink ref="O481" r:id="rId1667" xr:uid="{6A91A12B-FAF5-4180-B796-C75908C08403}"/>
    <hyperlink ref="P481" r:id="rId1668" xr:uid="{386AF3D8-440E-441A-B13B-5FB1AC52A7BA}"/>
    <hyperlink ref="Q481" r:id="rId1669" xr:uid="{1637D6F2-8228-471D-9B54-1CBBC7B62B74}"/>
    <hyperlink ref="R481" r:id="rId1670" xr:uid="{FBF97731-73F7-4FF4-AEF8-1BED45E36168}"/>
    <hyperlink ref="S481" r:id="rId1671" xr:uid="{DB8EFA6C-AC6A-4708-BD32-3A90E5FE6F10}"/>
    <hyperlink ref="T481" r:id="rId1672" xr:uid="{EB74E7EE-0669-4613-8CE2-2D708CDE2D01}"/>
    <hyperlink ref="U481" r:id="rId1673" xr:uid="{B44BE379-EE0E-4F75-A7BF-FC27482B24A6}"/>
    <hyperlink ref="J482" r:id="rId1674" xr:uid="{8B34A1E2-6A7C-488C-948B-025E2A381593}"/>
    <hyperlink ref="K482" r:id="rId1675" xr:uid="{3257B758-7A9C-404F-9BF4-141BAB628D8C}"/>
    <hyperlink ref="L482" r:id="rId1676" xr:uid="{C4D996E3-F604-4A90-AC2A-54E9E1CF2C58}"/>
    <hyperlink ref="M482" r:id="rId1677" xr:uid="{F75F50FE-57CF-48E6-8A86-E1390A516113}"/>
    <hyperlink ref="N482" r:id="rId1678" xr:uid="{D8F17E87-55FA-4553-8FE8-9F276BED37E9}"/>
    <hyperlink ref="O482" r:id="rId1679" xr:uid="{ADE5AB18-E199-4EC3-9D30-A584A20DEF7B}"/>
    <hyperlink ref="P482" r:id="rId1680" xr:uid="{4DF34FB0-3C6C-4EA9-938A-70560D0C2119}"/>
    <hyperlink ref="Q482" r:id="rId1681" xr:uid="{BD4E207D-16A3-43DE-A3B9-A7AD1E250E6A}"/>
    <hyperlink ref="R482" r:id="rId1682" xr:uid="{8F12B681-BA34-4305-85B4-2B4B3B724D10}"/>
    <hyperlink ref="J483" r:id="rId1683" xr:uid="{C4CEB748-F889-46DE-93DB-BBF710E8EB24}"/>
    <hyperlink ref="K483" r:id="rId1684" xr:uid="{1E1E2F21-E724-453C-9293-8BB01A342488}"/>
    <hyperlink ref="L483" r:id="rId1685" xr:uid="{0A865FBE-4943-4425-8FA0-CD442E11B8EC}"/>
    <hyperlink ref="M483" r:id="rId1686" xr:uid="{777D4326-5D44-4BCE-B107-A047D11C46A5}"/>
    <hyperlink ref="N483" r:id="rId1687" xr:uid="{D58574BF-9E04-4443-8C88-A3C54503AA4C}"/>
    <hyperlink ref="O483" r:id="rId1688" xr:uid="{FE705A3D-1A3B-4DAA-8ADE-5DB1C82D5545}"/>
    <hyperlink ref="P483" r:id="rId1689" xr:uid="{C7F594F1-2942-45C6-827C-231D1B7B6195}"/>
    <hyperlink ref="J484" r:id="rId1690" xr:uid="{39F72E5E-9DF1-4D08-8780-064066C3D22A}"/>
    <hyperlink ref="K484" r:id="rId1691" xr:uid="{E029C9B1-FF3A-47C5-9EF6-C87F77CD764C}"/>
    <hyperlink ref="L484" r:id="rId1692" xr:uid="{9CA8FB12-B710-4854-8310-1BC7B82B6C90}"/>
    <hyperlink ref="M484" r:id="rId1693" xr:uid="{D93A9F2E-390A-4F1A-96E7-7906F81F8DDE}"/>
    <hyperlink ref="N484" r:id="rId1694" xr:uid="{D63451F8-D879-4534-B7F1-8B33A3621F3D}"/>
    <hyperlink ref="O484" r:id="rId1695" xr:uid="{3F66DEC7-94D1-4ACD-9A1F-6C5B13BEDAAA}"/>
    <hyperlink ref="P484" r:id="rId1696" xr:uid="{4AD7518B-412B-4B1E-AE14-DD76E36FF378}"/>
    <hyperlink ref="Q484" r:id="rId1697" xr:uid="{E56A58E6-BB3F-449D-BF58-76937AC97D6E}"/>
    <hyperlink ref="R484" r:id="rId1698" xr:uid="{D21FCC7A-3F5A-446C-AB33-398423B31E0B}"/>
    <hyperlink ref="S484" r:id="rId1699" xr:uid="{D78AD4A4-B42A-4F5A-8C0E-8ECE5903929A}"/>
    <hyperlink ref="J485" r:id="rId1700" xr:uid="{946C9566-99BE-4FC8-AD20-8C1E723F0616}"/>
    <hyperlink ref="K485" r:id="rId1701" xr:uid="{77E826A7-8CAC-498A-A390-5A56811C2346}"/>
    <hyperlink ref="L485" r:id="rId1702" xr:uid="{3B67C76F-F28C-4941-A6D2-3EBEF3409319}"/>
    <hyperlink ref="M485" r:id="rId1703" xr:uid="{75AC30C8-AD39-4CB4-9EF1-B9F4BF2BC311}"/>
    <hyperlink ref="N485" r:id="rId1704" xr:uid="{7B138B2B-997D-4427-BBCB-04B933B4D66D}"/>
    <hyperlink ref="O485" r:id="rId1705" xr:uid="{CFFE27DD-EB23-4DE9-B6B4-E819D47A98FD}"/>
    <hyperlink ref="P485" r:id="rId1706" xr:uid="{E353B951-8981-4B7E-AFF4-A749E7979802}"/>
    <hyperlink ref="Q485" r:id="rId1707" xr:uid="{B5264876-73B0-42C8-8FBC-81AC7B31A896}"/>
    <hyperlink ref="R485" r:id="rId1708" xr:uid="{9F86F8DD-13A0-4337-89F8-7FCB2F54E828}"/>
    <hyperlink ref="S485" r:id="rId1709" xr:uid="{7E62B64B-5B7E-479A-922D-42CB669716D4}"/>
    <hyperlink ref="J486" r:id="rId1710" xr:uid="{41A6B5D7-5876-4269-93B0-ABA77CE87E3B}"/>
    <hyperlink ref="K486" r:id="rId1711" xr:uid="{841CF41A-0920-4387-BC1A-CA6EE9320CFA}"/>
    <hyperlink ref="L486" r:id="rId1712" xr:uid="{001C56BA-A6B0-437C-A6A7-BD679DB5578A}"/>
    <hyperlink ref="M486" r:id="rId1713" xr:uid="{67092C00-E646-4B44-A600-C130A98886EA}"/>
    <hyperlink ref="N486" r:id="rId1714" xr:uid="{60C461A5-B5A0-459F-94F2-B864DCA32182}"/>
    <hyperlink ref="O486" r:id="rId1715" xr:uid="{79FB90D1-6838-4B0C-A749-DC70E2A8C01B}"/>
    <hyperlink ref="P486" r:id="rId1716" xr:uid="{077BAFFF-5891-4ECD-A7D5-4C30AF3CB880}"/>
    <hyperlink ref="Q486" r:id="rId1717" xr:uid="{E2CB4C60-C37F-42A1-8051-4031975E9FE5}"/>
    <hyperlink ref="R486" r:id="rId1718" xr:uid="{22182B13-304E-48E3-B79D-44D2F16AFE10}"/>
    <hyperlink ref="S486" r:id="rId1719" xr:uid="{D190BF9E-C341-4C07-B1DD-7DC03A9725A3}"/>
    <hyperlink ref="T486" r:id="rId1720" xr:uid="{8E1E95E7-5639-4CC0-A80D-0BF3D62B8E6D}"/>
    <hyperlink ref="J487" r:id="rId1721" xr:uid="{E2BF28FB-A28F-4B95-A6EF-60D6479FB1F8}"/>
    <hyperlink ref="K487" r:id="rId1722" xr:uid="{FBCF335D-A8E4-4499-B35E-397E33A543A3}"/>
    <hyperlink ref="L487" r:id="rId1723" xr:uid="{967D4ECD-758A-4522-82B1-C818EB9BB280}"/>
    <hyperlink ref="M487" r:id="rId1724" xr:uid="{D3F826BD-6013-4C46-969D-CB191CFEFF18}"/>
    <hyperlink ref="N487" r:id="rId1725" xr:uid="{7C2DA58C-EF8B-4722-B650-30494E02879A}"/>
    <hyperlink ref="O487" r:id="rId1726" xr:uid="{827934C0-C656-435C-9686-A113339B4AB0}"/>
    <hyperlink ref="P487" r:id="rId1727" xr:uid="{D440DDE5-78D7-43E3-99A5-3AC0B51414EA}"/>
    <hyperlink ref="Q487" r:id="rId1728" xr:uid="{D5F83067-1891-4537-BC3B-7E98E28D471C}"/>
    <hyperlink ref="R487" r:id="rId1729" xr:uid="{D8B8D803-F201-4C19-B663-028AA8967D09}"/>
    <hyperlink ref="S487" r:id="rId1730" xr:uid="{28CA9F45-D284-4D01-9494-2002EC5B498C}"/>
    <hyperlink ref="T487" r:id="rId1731" xr:uid="{6BEA267B-2606-47FF-88D9-14FFC61B3BBE}"/>
    <hyperlink ref="U487" r:id="rId1732" xr:uid="{A9F84695-9220-451C-855D-FC8A0103B9E0}"/>
    <hyperlink ref="V487" r:id="rId1733" xr:uid="{6C96BB7B-8470-4A99-9CEB-7E9B8FA33EFA}"/>
    <hyperlink ref="W487" r:id="rId1734" xr:uid="{0ADB93B6-F241-4A21-80D2-08B1A328E071}"/>
    <hyperlink ref="J488" r:id="rId1735" xr:uid="{CA09306B-D344-448F-B5BD-2861C6AD7924}"/>
    <hyperlink ref="K488" r:id="rId1736" xr:uid="{D75CE2C2-E0C9-4B49-BE7E-F73D860CECBA}"/>
    <hyperlink ref="L488" r:id="rId1737" xr:uid="{7CB17231-A2CD-4171-84AB-8E1D2C3828A3}"/>
    <hyperlink ref="M488" r:id="rId1738" xr:uid="{8152A747-B45E-44F2-9F4D-F74D3EBE897B}"/>
    <hyperlink ref="N488" r:id="rId1739" xr:uid="{1A4ABD84-7DEF-47F5-AC7C-7B5A95055E2A}"/>
    <hyperlink ref="O488" r:id="rId1740" xr:uid="{1063D47C-24FC-42D6-B66A-2C2D8B7643A6}"/>
    <hyperlink ref="P488" r:id="rId1741" xr:uid="{ABFE7D5E-F000-4F2C-9BCD-8C4AA33E2438}"/>
    <hyperlink ref="Q488" r:id="rId1742" xr:uid="{A8DF0F73-43A3-4662-A7BA-FE0DE6EEDF6E}"/>
    <hyperlink ref="R488" r:id="rId1743" xr:uid="{9A08CA18-B4C4-46C1-A9EA-D241670B233D}"/>
    <hyperlink ref="S488" r:id="rId1744" xr:uid="{9BD2B5D9-B3D9-47AE-9AB9-7AC3E07BED73}"/>
    <hyperlink ref="T488" r:id="rId1745" xr:uid="{5B307267-A4CC-4D6A-8F35-857C4944F83E}"/>
    <hyperlink ref="U488" r:id="rId1746" xr:uid="{8E2B51A0-596C-408E-BAE3-108B154F1D30}"/>
    <hyperlink ref="V488" r:id="rId1747" xr:uid="{6C909210-6BB8-4AAC-9119-E0CB0AF9E2CD}"/>
    <hyperlink ref="J489" r:id="rId1748" xr:uid="{F187FFA3-85E7-4C61-B22C-BDA46E07A445}"/>
    <hyperlink ref="K489" r:id="rId1749" xr:uid="{26EFB4E1-4328-4C9D-9D4B-9B205FC5DC2C}"/>
    <hyperlink ref="L489" r:id="rId1750" xr:uid="{41227718-520C-4F04-9ED0-44004267D872}"/>
    <hyperlink ref="M489" r:id="rId1751" xr:uid="{EEBC9707-8F71-43D2-828D-13BD66AACF66}"/>
    <hyperlink ref="N489" r:id="rId1752" xr:uid="{98B66FD6-25FB-45C1-B62A-68D200DD8A2C}"/>
    <hyperlink ref="O489" r:id="rId1753" xr:uid="{C13D6AC8-EB75-4A28-B86F-3ABB44277AC8}"/>
    <hyperlink ref="J490" r:id="rId1754" xr:uid="{0A988A97-AD1C-4CF3-B4E8-FFA720C189C1}"/>
    <hyperlink ref="K490" r:id="rId1755" xr:uid="{40CE4FF5-BDEE-451D-9341-72ECEFDA77F1}"/>
    <hyperlink ref="L490" r:id="rId1756" xr:uid="{5E01A56F-42D2-461C-A469-1ADCBB9747EB}"/>
    <hyperlink ref="M490" r:id="rId1757" xr:uid="{9851F447-0A8B-4227-9709-3CE31871E5D2}"/>
    <hyperlink ref="N490" r:id="rId1758" xr:uid="{891D21A4-35AD-4D2B-9896-4055080108DE}"/>
    <hyperlink ref="O490" r:id="rId1759" xr:uid="{F4349B46-EE61-415E-9E92-762AC62F3308}"/>
    <hyperlink ref="P490" r:id="rId1760" xr:uid="{D5B0EC10-5074-4401-8A85-FF643C413441}"/>
    <hyperlink ref="Q490" r:id="rId1761" xr:uid="{55340187-C6B6-4C54-81C2-CC504D693415}"/>
    <hyperlink ref="R490" r:id="rId1762" xr:uid="{2CE42FE9-F54A-43D1-8B6A-08A8266B04CE}"/>
    <hyperlink ref="S490" r:id="rId1763" xr:uid="{9A86DBFD-0D2B-4F73-A4AE-0BFB0941DC36}"/>
    <hyperlink ref="J491" r:id="rId1764" xr:uid="{854EEAC0-5036-46C6-9408-DA7306D5443E}"/>
    <hyperlink ref="K491" r:id="rId1765" xr:uid="{90972CAE-41D2-49C0-A8B8-CABB3EBD8F83}"/>
    <hyperlink ref="L491" r:id="rId1766" xr:uid="{6169F0FF-85E4-453F-A9BB-8EA5A3EFE46A}"/>
    <hyperlink ref="M491" r:id="rId1767" xr:uid="{14E4F04A-84D7-4DD5-AEA0-783988A61A13}"/>
    <hyperlink ref="N491" r:id="rId1768" xr:uid="{CFEA26AA-36B6-487A-8C2D-E23880F68492}"/>
    <hyperlink ref="O491" r:id="rId1769" xr:uid="{3AD6511A-C2AF-4E91-AE0C-C40A94E28278}"/>
    <hyperlink ref="P491" r:id="rId1770" xr:uid="{5C2A8506-73F7-4ED9-8F31-B73EC047B00E}"/>
    <hyperlink ref="Q491" r:id="rId1771" xr:uid="{C8455506-15E7-4162-AC74-74A34A61BD8E}"/>
    <hyperlink ref="J492" r:id="rId1772" xr:uid="{853958E8-EC10-4831-9000-41EB55CD993E}"/>
    <hyperlink ref="K492" r:id="rId1773" xr:uid="{9E99035B-A413-4D71-97A2-6780CFBF80A9}"/>
    <hyperlink ref="L492" r:id="rId1774" xr:uid="{676CF743-3B68-4EC8-A3E2-CB2E6BD609B9}"/>
    <hyperlink ref="M492" r:id="rId1775" xr:uid="{F428F929-6EB3-4591-BBFE-6C05DA930EF6}"/>
    <hyperlink ref="N492" r:id="rId1776" xr:uid="{19B3ADD1-E833-44C1-A382-1096DEF8AB72}"/>
    <hyperlink ref="O492" r:id="rId1777" xr:uid="{BF69DCC1-45BD-4D29-BB0C-52A84A48BC66}"/>
    <hyperlink ref="P492" r:id="rId1778" xr:uid="{722A6A37-286B-4CA7-8482-82ECA74DB4A7}"/>
    <hyperlink ref="Q492" r:id="rId1779" xr:uid="{0D9C8A71-338C-48CA-AB61-09A6D1A9004B}"/>
    <hyperlink ref="R492" r:id="rId1780" xr:uid="{3B2C486B-397F-4DCA-9384-CC457B76A623}"/>
    <hyperlink ref="S492" r:id="rId1781" xr:uid="{4357467E-9A7E-43FD-8816-1DDD7BF3E985}"/>
    <hyperlink ref="T492" r:id="rId1782" xr:uid="{D1A49181-9784-445A-B04D-C31EEC3E8C80}"/>
    <hyperlink ref="J493" r:id="rId1783" xr:uid="{B4FADD5E-065C-441F-9AE1-B3B28C82E657}"/>
    <hyperlink ref="K493" r:id="rId1784" xr:uid="{98788F6F-C99F-40C4-9D4E-1089DB21E9CB}"/>
    <hyperlink ref="L493" r:id="rId1785" xr:uid="{E1E087FE-363B-4E05-BC56-AEAB92F0001E}"/>
    <hyperlink ref="M493" r:id="rId1786" xr:uid="{FBE04862-6C58-440D-AE6D-093D8843211A}"/>
    <hyperlink ref="N493" r:id="rId1787" xr:uid="{D7533C95-7E75-421D-8C81-BFB486BE96EF}"/>
    <hyperlink ref="O493" r:id="rId1788" xr:uid="{3F664D6D-8633-4621-BE56-923ADBB855C2}"/>
    <hyperlink ref="P493" r:id="rId1789" xr:uid="{F5EB303B-C8CF-47AB-B5D3-254322A1F725}"/>
    <hyperlink ref="Q493" r:id="rId1790" xr:uid="{E5274394-4609-4468-97C9-46B62FC86529}"/>
    <hyperlink ref="R493" r:id="rId1791" xr:uid="{12DC56A0-9B50-450A-953F-71CB14BA90C4}"/>
    <hyperlink ref="S493" r:id="rId1792" xr:uid="{FA4F1DAB-454A-4990-AF04-2E2FB534309C}"/>
    <hyperlink ref="T493" r:id="rId1793" xr:uid="{F1F87F94-9905-411E-ADBA-54FC571E897E}"/>
    <hyperlink ref="U493" r:id="rId1794" xr:uid="{9FCD9E01-2FB1-4B08-8E5F-7262AF04F0B3}"/>
    <hyperlink ref="J494" r:id="rId1795" xr:uid="{ED263C6B-EED1-4534-9B49-8FF75E67CDC6}"/>
    <hyperlink ref="K494" r:id="rId1796" xr:uid="{8D662455-FBEC-413F-A703-B08E85FEFDCF}"/>
    <hyperlink ref="L494" r:id="rId1797" xr:uid="{389E4324-CE00-4EA2-BB89-7FA0DD7C4407}"/>
    <hyperlink ref="M494" r:id="rId1798" xr:uid="{C989A38A-D9F0-45AD-8E19-1252ACD996AD}"/>
    <hyperlink ref="N494" r:id="rId1799" xr:uid="{7B03F24B-49AD-48C4-9494-AE2B85D12611}"/>
    <hyperlink ref="O494" r:id="rId1800" xr:uid="{1FB09467-6A53-470D-9066-0A42E803B69A}"/>
    <hyperlink ref="P494" r:id="rId1801" xr:uid="{E08A81A2-3A7B-4A34-9D7C-C27D71899A4F}"/>
    <hyperlink ref="Q494" r:id="rId1802" xr:uid="{0944E052-6C78-457E-B417-6C52D11E44BA}"/>
    <hyperlink ref="R494" r:id="rId1803" xr:uid="{D9E94E30-A624-494F-A447-50CF0A078A40}"/>
    <hyperlink ref="S494" r:id="rId1804" xr:uid="{861E39EB-5F41-4B23-B58E-F72D859644E0}"/>
    <hyperlink ref="T494" r:id="rId1805" xr:uid="{23FC1706-EE26-46DC-8E12-81BF048942ED}"/>
    <hyperlink ref="J495" r:id="rId1806" xr:uid="{A829BFCF-D90E-437E-BEED-B57B48471C7F}"/>
    <hyperlink ref="K495" r:id="rId1807" xr:uid="{38F9E240-E4CA-4D8D-ACC8-6FA6E0A91537}"/>
    <hyperlink ref="L495" r:id="rId1808" xr:uid="{C35FAC6C-AC18-44B1-AE48-C4D614CC756C}"/>
    <hyperlink ref="M495" r:id="rId1809" xr:uid="{48C2802F-40ED-46C6-A4B4-8BA3A1D42D49}"/>
    <hyperlink ref="N495" r:id="rId1810" xr:uid="{EB68A309-5DE2-4CBB-9BF8-A5800A66E436}"/>
    <hyperlink ref="O495" r:id="rId1811" xr:uid="{E086CF76-E38F-415A-B425-072A73AFF731}"/>
    <hyperlink ref="P495" r:id="rId1812" xr:uid="{F0E99D57-44D3-4713-9311-52D788BBA7FC}"/>
    <hyperlink ref="Q495" r:id="rId1813" xr:uid="{B93D4607-9B33-4311-86C9-06F2F79DF6F0}"/>
    <hyperlink ref="R495" r:id="rId1814" xr:uid="{0C27EA47-DEA2-4E5B-BC19-684DC1952827}"/>
    <hyperlink ref="S495" r:id="rId1815" xr:uid="{355C188C-D341-4254-BB56-0B14EF9DA808}"/>
    <hyperlink ref="T495" r:id="rId1816" xr:uid="{BF795151-EF32-4C80-95BD-B685A47695B7}"/>
    <hyperlink ref="J496" r:id="rId1817" xr:uid="{AFE4C6A7-D7E6-4762-B50B-5E819D207428}"/>
    <hyperlink ref="K496" r:id="rId1818" xr:uid="{1B70D852-88B1-4839-84E3-B6DDE8F9307F}"/>
    <hyperlink ref="L496" r:id="rId1819" xr:uid="{AA5A05FC-5FBB-47AB-AFF1-3618B2CD5F79}"/>
    <hyperlink ref="M496" r:id="rId1820" xr:uid="{C899D055-40D6-4845-9F24-4FF7F56A221B}"/>
    <hyperlink ref="N496" r:id="rId1821" xr:uid="{D1F06160-9F87-4E05-B7EB-E61105370078}"/>
    <hyperlink ref="O496" r:id="rId1822" xr:uid="{6C2F4D9B-FBFD-4975-B0A9-A25CB5102CD4}"/>
    <hyperlink ref="P496" r:id="rId1823" xr:uid="{A5A9153D-E1C4-4B09-BB92-B4837FE84159}"/>
    <hyperlink ref="Q496" r:id="rId1824" xr:uid="{FF339148-61E2-440C-9D7B-625AFDA3C5A7}"/>
    <hyperlink ref="R496" r:id="rId1825" xr:uid="{99014F5B-C389-446F-914A-A7E8CC26D881}"/>
    <hyperlink ref="J497" r:id="rId1826" xr:uid="{806C5124-BAA3-4B82-82AA-031185A60E34}"/>
    <hyperlink ref="K497" r:id="rId1827" xr:uid="{CB420C93-FD7B-4D43-979E-55A9FC7B8D3F}"/>
    <hyperlink ref="L497" r:id="rId1828" xr:uid="{88BA4227-DF0B-43E5-9E30-E0D9D295CB2F}"/>
    <hyperlink ref="M497" r:id="rId1829" xr:uid="{F99ED0C7-F005-4B97-AAF7-872D3BD4952F}"/>
    <hyperlink ref="N497" r:id="rId1830" xr:uid="{935E322C-C1CE-4489-9ED3-51ED09554942}"/>
    <hyperlink ref="O497" r:id="rId1831" xr:uid="{F198C8B0-455A-4F8D-A704-4DBFB9E8FFBF}"/>
    <hyperlink ref="P497" r:id="rId1832" xr:uid="{060EDBEB-2671-401F-A4DB-61B448153660}"/>
    <hyperlink ref="Q497" r:id="rId1833" xr:uid="{0C3956F6-E43B-465C-9F50-BF71558F2271}"/>
    <hyperlink ref="J498" r:id="rId1834" xr:uid="{730A595F-0E4F-4176-AA1D-CCE61AED0CE9}"/>
    <hyperlink ref="K498" r:id="rId1835" xr:uid="{49CB75A7-1231-4FF5-A740-03883FB16A56}"/>
    <hyperlink ref="L498" r:id="rId1836" xr:uid="{640FDD10-6A92-4589-B78C-2DAD5E4B0B09}"/>
    <hyperlink ref="M498" r:id="rId1837" xr:uid="{1C8995E1-C5FF-498F-BC8B-6DBB7502C3FF}"/>
    <hyperlink ref="N498" r:id="rId1838" xr:uid="{C6D8475C-0C17-48CD-9FDA-FAAA9D2B29B3}"/>
    <hyperlink ref="O498" r:id="rId1839" xr:uid="{369B12E0-29E8-4838-A1AE-880E26D61EED}"/>
    <hyperlink ref="P498" r:id="rId1840" xr:uid="{EEE1C610-AF4C-4613-A1D0-63D5B5AFC866}"/>
    <hyperlink ref="Q498" r:id="rId1841" xr:uid="{6CB69EA6-487C-4449-89CB-329F478BFDCC}"/>
    <hyperlink ref="R498" r:id="rId1842" xr:uid="{24FD7004-3ECB-4032-8515-DE99484A96B4}"/>
    <hyperlink ref="S498" r:id="rId1843" xr:uid="{03D6C656-FA75-4D9B-9EA1-0D5C55CEC376}"/>
    <hyperlink ref="T498" r:id="rId1844" location="video" xr:uid="{BFF20947-FF8E-4E1F-85FF-F27CE3841699}"/>
    <hyperlink ref="J499" r:id="rId1845" xr:uid="{53032205-689D-445D-B0FF-481F7CF5611B}"/>
    <hyperlink ref="K499" r:id="rId1846" xr:uid="{DF644952-CE8F-4954-9344-228E178DBA22}"/>
    <hyperlink ref="L499" r:id="rId1847" xr:uid="{86C6782A-87F9-4807-B49E-F1DF28A826CB}"/>
    <hyperlink ref="M499" r:id="rId1848" xr:uid="{5C095FFF-AC5D-4C4E-B1D4-F09FDE6BCA3F}"/>
    <hyperlink ref="N499" r:id="rId1849" xr:uid="{51E54579-B2C1-46FC-ACF3-99D428956F92}"/>
    <hyperlink ref="O499" r:id="rId1850" xr:uid="{94AFEAA0-9E52-4FE4-900D-2691BA74940E}"/>
    <hyperlink ref="P499" r:id="rId1851" xr:uid="{A2A7FB06-0868-4485-A07D-B50F921E7153}"/>
    <hyperlink ref="Q499" r:id="rId1852" xr:uid="{C661053A-7631-404D-8D64-2366887AA2E6}"/>
    <hyperlink ref="R499" r:id="rId1853" xr:uid="{53560B12-82CF-4392-8402-93BEE359DD89}"/>
    <hyperlink ref="S499" r:id="rId1854" xr:uid="{FBE7FD05-F5A2-49F9-B595-84028C51CF18}"/>
    <hyperlink ref="T499" r:id="rId1855" xr:uid="{CA032646-D557-4E65-883E-78B6521E856D}"/>
    <hyperlink ref="J500" r:id="rId1856" xr:uid="{8C20474F-12FF-4E8A-A1FB-804234623698}"/>
    <hyperlink ref="K500" r:id="rId1857" xr:uid="{D12565B8-5D64-44EC-A5EB-F3A0ECC00F2E}"/>
    <hyperlink ref="L500" r:id="rId1858" xr:uid="{4D40B0C1-C53A-42B9-A8D7-D6E088B6927E}"/>
    <hyperlink ref="M500" r:id="rId1859" xr:uid="{0F271B7B-0AE6-48E1-BC1C-9A701BCD2AD2}"/>
    <hyperlink ref="N500" r:id="rId1860" xr:uid="{980AFF54-4E10-4935-87BB-37BE0B97C6AE}"/>
    <hyperlink ref="O500" r:id="rId1861" xr:uid="{0380FA49-A0CA-4D49-9603-1764B172ABCD}"/>
    <hyperlink ref="P500" r:id="rId1862" xr:uid="{209938AB-01BF-4B6D-94D2-7D1E98AD3B71}"/>
    <hyperlink ref="Q500" r:id="rId1863" xr:uid="{D22BAB37-E1BE-4B6B-9CB9-C31DFED2AEF2}"/>
    <hyperlink ref="R500" r:id="rId1864" xr:uid="{4C9A6A22-1577-421C-9DA5-162E311CFC72}"/>
    <hyperlink ref="I501" r:id="rId1865" xr:uid="{5ECF12E6-B5A6-40B5-B5FF-6F19EC4CF3F6}"/>
    <hyperlink ref="J501" r:id="rId1866" xr:uid="{99588EC7-3266-47CB-85F9-17A14A18DFE7}"/>
    <hyperlink ref="K501" r:id="rId1867" xr:uid="{54653159-7C54-4B21-81AF-C717A9311530}"/>
    <hyperlink ref="L501" r:id="rId1868" xr:uid="{F9300864-7ABB-458B-971A-39F862341B97}"/>
    <hyperlink ref="M501" r:id="rId1869" xr:uid="{716BCC6E-D3BE-47A8-AA3B-826E27C98289}"/>
    <hyperlink ref="N501" r:id="rId1870" xr:uid="{FB04B0AA-C824-498D-A10E-F228CCA4F528}"/>
    <hyperlink ref="O501" r:id="rId1871" xr:uid="{82A597BA-CFC6-421A-8D09-E1658F55AD67}"/>
    <hyperlink ref="P501" r:id="rId1872" xr:uid="{9B418355-D3B6-4F72-A241-56226F13F5A0}"/>
    <hyperlink ref="Q501" r:id="rId1873" xr:uid="{B3B86625-B105-4DD7-A8FA-66662C45082C}"/>
    <hyperlink ref="R501" r:id="rId1874" xr:uid="{0CC56C52-DDBD-489B-A6E8-BDD493AE98C2}"/>
    <hyperlink ref="S501" r:id="rId1875" xr:uid="{8E48A624-C11F-459A-8B15-FED0573D5484}"/>
    <hyperlink ref="J502" r:id="rId1876" xr:uid="{B873D50E-70F7-4746-9324-9D269ACF94EC}"/>
    <hyperlink ref="K502" r:id="rId1877" xr:uid="{3F1392E5-A69F-47C1-9E0E-149727629348}"/>
    <hyperlink ref="L502" r:id="rId1878" xr:uid="{3F781638-E812-4E1C-9EF4-03045EF7B741}"/>
    <hyperlink ref="M502" r:id="rId1879" xr:uid="{157CDDC4-482D-40D0-8B3B-B0433A5EFFDC}"/>
    <hyperlink ref="N502" r:id="rId1880" xr:uid="{33383684-91F2-43E1-87FE-A0285AC7DB59}"/>
    <hyperlink ref="O502" r:id="rId1881" xr:uid="{B6729591-F2C7-479F-855D-1CFE898F3684}"/>
    <hyperlink ref="P502" r:id="rId1882" xr:uid="{32087E90-EA01-4FF2-958F-804E51C43E9B}"/>
    <hyperlink ref="Q502" r:id="rId1883" xr:uid="{34596391-1F08-41B8-A3F0-8DEBF563E1DB}"/>
    <hyperlink ref="R502" r:id="rId1884" xr:uid="{611A5D1C-18CD-4BE5-98A3-C757E315C62C}"/>
    <hyperlink ref="S502" r:id="rId1885" xr:uid="{235C4459-8C9B-46DC-A9F8-C2F19689EF46}"/>
    <hyperlink ref="T502" r:id="rId1886" xr:uid="{94BD34FC-F6C1-4040-9C44-842F6FC532E2}"/>
    <hyperlink ref="J503" r:id="rId1887" xr:uid="{37E4D5CE-BE68-4D40-90ED-E5D133C90DDD}"/>
    <hyperlink ref="K503" r:id="rId1888" xr:uid="{D7A61A22-6960-41D8-B6DC-B05DC3E92BF6}"/>
    <hyperlink ref="L503" r:id="rId1889" xr:uid="{046EEC89-5F9B-49AE-AE5B-32891348641B}"/>
    <hyperlink ref="M503" r:id="rId1890" xr:uid="{8932CF1F-A824-471B-B555-AEF79226EBCC}"/>
    <hyperlink ref="N503" r:id="rId1891" xr:uid="{81A832FE-2071-4C2A-B4EE-637109F53FFA}"/>
    <hyperlink ref="O503" r:id="rId1892" xr:uid="{41ED94AB-B4F6-4264-83CE-5C5D29211717}"/>
    <hyperlink ref="P503" r:id="rId1893" xr:uid="{BE3AE4D6-7945-4FC7-AB3C-C11692B941B4}"/>
    <hyperlink ref="Q503" r:id="rId1894" xr:uid="{D35036EF-91F1-458E-BE50-93DA1B2B8F9D}"/>
    <hyperlink ref="R503" r:id="rId1895" xr:uid="{29FD99BF-9655-4053-8783-1B5F4C214417}"/>
    <hyperlink ref="S503" r:id="rId1896" xr:uid="{663FC084-93B2-499D-ACC6-7FFBD8FAFF01}"/>
    <hyperlink ref="J504" r:id="rId1897" xr:uid="{CCC857EF-3DF6-4784-82C2-17383445B674}"/>
    <hyperlink ref="K504" r:id="rId1898" xr:uid="{4063A612-AE70-4D5F-B402-285898FD774E}"/>
    <hyperlink ref="L504" r:id="rId1899" xr:uid="{C4240FF8-B77B-47D2-927B-67CD80AE3B4D}"/>
    <hyperlink ref="M504" r:id="rId1900" xr:uid="{1348CFF2-E10C-46F0-877C-83C54D613FE3}"/>
    <hyperlink ref="N504" r:id="rId1901" xr:uid="{2BA5A0DE-1EC0-42A8-98A3-56B59E9D39FB}"/>
    <hyperlink ref="O504" r:id="rId1902" xr:uid="{39866DBA-6FB8-4F41-9430-6111AA63F2A7}"/>
    <hyperlink ref="P504" r:id="rId1903" xr:uid="{A2B463C2-9997-49D8-80F7-1B02230EFE20}"/>
    <hyperlink ref="Q504" r:id="rId1904" xr:uid="{F08DABB3-7B7F-49C4-A8B3-BCD8F31E7A4D}"/>
    <hyperlink ref="J505" r:id="rId1905" xr:uid="{6DD4DA49-B0C6-48AE-B00B-5EB53742972C}"/>
    <hyperlink ref="K505" r:id="rId1906" xr:uid="{93E4E0F5-2571-4052-B033-090416DAD459}"/>
    <hyperlink ref="L505" r:id="rId1907" xr:uid="{CE49BD3C-7B76-45BC-9909-6EF230E4544F}"/>
    <hyperlink ref="M505" r:id="rId1908" xr:uid="{DFA00E3D-052D-4097-ABC2-369779EC8737}"/>
    <hyperlink ref="N505" r:id="rId1909" xr:uid="{CBE7B7A2-0E28-4F90-A3E1-16961E0FB1F9}"/>
    <hyperlink ref="O505" r:id="rId1910" xr:uid="{E2623ADC-BD43-49DF-A09C-F1D2FD6B2988}"/>
    <hyperlink ref="P505" r:id="rId1911" xr:uid="{52D18142-11BE-4500-AE9B-0A1FE2172ED3}"/>
    <hyperlink ref="Q505" r:id="rId1912" xr:uid="{8BDAD86B-D925-4460-87D5-DDEB2CA9D8BD}"/>
    <hyperlink ref="R505" r:id="rId1913" xr:uid="{26B8232A-71E0-42D2-9563-8265C15978EF}"/>
    <hyperlink ref="S505" r:id="rId1914" xr:uid="{F0D94C5F-52A7-4D6E-9495-615A6D77C413}"/>
    <hyperlink ref="J506" r:id="rId1915" xr:uid="{94F86C4B-5671-412D-90AB-CD4D2CB3ECFF}"/>
    <hyperlink ref="K506" r:id="rId1916" xr:uid="{7DC48885-92A1-41F6-BBC3-E272A80B3A24}"/>
    <hyperlink ref="L506" r:id="rId1917" xr:uid="{09DB52C2-9AB2-4511-AF0A-922E2E3454F6}"/>
    <hyperlink ref="M506" r:id="rId1918" xr:uid="{F2E7BFF4-3E4C-4FEC-8C93-0EB5503BA070}"/>
    <hyperlink ref="N506" r:id="rId1919" xr:uid="{8A5D4542-4565-4464-8EA8-FF846445ED35}"/>
    <hyperlink ref="O506" r:id="rId1920" xr:uid="{D46F105A-E492-477F-82CA-7F4BD8C889EA}"/>
    <hyperlink ref="J507" r:id="rId1921" xr:uid="{7834CA01-9711-49EF-8B7E-61C5164C615B}"/>
    <hyperlink ref="K507" r:id="rId1922" xr:uid="{AD77E903-2500-43EF-B7F9-313092AE95EC}"/>
    <hyperlink ref="L507" r:id="rId1923" xr:uid="{878A1198-12C5-4A2D-AC1C-21D00B028F98}"/>
    <hyperlink ref="M507" r:id="rId1924" xr:uid="{20FDF984-41F9-432C-859D-AC7972C6CAE8}"/>
    <hyperlink ref="N507" r:id="rId1925" xr:uid="{97F324D2-5F63-4B40-9E4B-1EBF3B4EE01B}"/>
    <hyperlink ref="O507" r:id="rId1926" xr:uid="{9D77877A-C24C-46A2-8AB9-FAA5D88C0171}"/>
    <hyperlink ref="P507" r:id="rId1927" xr:uid="{AED37AE4-8BD7-4691-8C8E-86E4D88936E9}"/>
    <hyperlink ref="Q507" r:id="rId1928" xr:uid="{F980A5BE-3AD0-4BEA-A738-966CE3FD0574}"/>
    <hyperlink ref="J508" r:id="rId1929" xr:uid="{3EEDE9EA-9EE3-4A82-AEB1-3372AE5C552D}"/>
    <hyperlink ref="K508" r:id="rId1930" xr:uid="{B6CA4122-4B1D-438F-B22A-DE75569C497E}"/>
    <hyperlink ref="L508" r:id="rId1931" xr:uid="{C841401F-DD5C-4038-9BCE-83BEE9042F82}"/>
    <hyperlink ref="M508" r:id="rId1932" xr:uid="{AA77EABC-13AA-4DB4-9515-FA9572B9230C}"/>
    <hyperlink ref="N508" r:id="rId1933" xr:uid="{AF9A3332-7C96-413C-BFA8-D4F9CF4E1ADE}"/>
    <hyperlink ref="O508" r:id="rId1934" xr:uid="{08D8166B-5A42-49AC-A063-FE553A7572B8}"/>
    <hyperlink ref="P508" r:id="rId1935" xr:uid="{0265EB95-C8DF-4001-8C9A-1EC2D79D3D62}"/>
    <hyperlink ref="Q508" r:id="rId1936" xr:uid="{063C4C7C-D1D1-4038-B21C-A1312998E375}"/>
    <hyperlink ref="R508" r:id="rId1937" xr:uid="{EBA1514D-096C-4AD3-B326-B01A42C430E7}"/>
    <hyperlink ref="J509" r:id="rId1938" xr:uid="{C4EB6E06-BF02-426C-92ED-61B371DFC3CF}"/>
    <hyperlink ref="K509" r:id="rId1939" xr:uid="{2CEF5A3B-06BD-434B-BF2A-B403C5AD13EE}"/>
    <hyperlink ref="L509" r:id="rId1940" xr:uid="{F2F39CE7-B8FC-40E5-9167-E1CDEB25D435}"/>
    <hyperlink ref="M509" r:id="rId1941" xr:uid="{78AC44C5-9206-4A7E-A81E-16BE01BFDCCF}"/>
    <hyperlink ref="N509" r:id="rId1942" xr:uid="{BC2D1ACE-EC00-4A0C-A5BF-B872B769EB69}"/>
    <hyperlink ref="O509" r:id="rId1943" xr:uid="{C15D12F9-0B0F-4412-9E6B-6C5FF7A33D12}"/>
    <hyperlink ref="P509" r:id="rId1944" xr:uid="{B49EE8A7-FC7C-43DA-8A01-7ABC887D12F2}"/>
    <hyperlink ref="Q509" r:id="rId1945" xr:uid="{A8408323-708F-4269-9B6A-A68BAB58F622}"/>
    <hyperlink ref="R509" r:id="rId1946" xr:uid="{1BE564AA-CD65-4A5C-885C-BE79D0D96318}"/>
    <hyperlink ref="S509" r:id="rId1947" xr:uid="{63C141E2-B2C6-400D-A47D-E9B2CCA1C037}"/>
    <hyperlink ref="J510" r:id="rId1948" xr:uid="{85CD99C0-3473-4EED-86AC-E76BA2CFE541}"/>
    <hyperlink ref="K510" r:id="rId1949" xr:uid="{74591737-9FF6-4B93-8928-F754EE69B9B4}"/>
    <hyperlink ref="L510" r:id="rId1950" xr:uid="{793CABCD-5C72-4CDC-96C8-414E66F8CBB0}"/>
    <hyperlink ref="N510" r:id="rId1951" xr:uid="{1AAA3A59-3046-4049-8813-C0A8FFA796CA}"/>
    <hyperlink ref="O510" r:id="rId1952" xr:uid="{C0C1E2DC-D9E4-4F5C-AA4D-CBD7B24F45A5}"/>
    <hyperlink ref="P510" r:id="rId1953" xr:uid="{3AC2AA1F-0CD1-4A6A-8CFD-6D273D5A90CF}"/>
    <hyperlink ref="Q510" r:id="rId1954" xr:uid="{C4575DBA-0E90-44B2-8AFF-81E1858D3DB8}"/>
    <hyperlink ref="R510" r:id="rId1955" xr:uid="{DEEFC44E-A9F2-4F77-BAB5-211182AC2B98}"/>
    <hyperlink ref="S510" r:id="rId1956" xr:uid="{D528C192-A7DB-4C56-9ED9-94F29AA339FC}"/>
    <hyperlink ref="J511" r:id="rId1957" xr:uid="{4B027E15-B25D-4590-8E5E-B189F970D558}"/>
    <hyperlink ref="K511" r:id="rId1958" xr:uid="{1A109597-99B9-414B-8062-ED4B927ACD54}"/>
    <hyperlink ref="L511" r:id="rId1959" xr:uid="{24C50083-1F3A-428D-9298-476706736872}"/>
    <hyperlink ref="M511" r:id="rId1960" xr:uid="{7411F96E-7963-4ABA-B367-BF898E702A9B}"/>
    <hyperlink ref="N511" r:id="rId1961" xr:uid="{BF58DBA1-A8D1-4A18-AB9D-13AB1977665D}"/>
    <hyperlink ref="O511" r:id="rId1962" xr:uid="{6000A8A8-D715-4ADB-AD0C-90CE47AC532D}"/>
    <hyperlink ref="P511" r:id="rId1963" xr:uid="{03E198E3-1922-49A5-8F70-2C0B0867A285}"/>
    <hyperlink ref="Q511" r:id="rId1964" xr:uid="{5FBD07CF-02E4-4C59-A4B6-2465170FB6CD}"/>
    <hyperlink ref="R511" r:id="rId1965" xr:uid="{04161338-BF9B-41B8-B4BC-5BEFF1B94821}"/>
    <hyperlink ref="S511" r:id="rId1966" xr:uid="{F4931879-64E1-46F1-85CF-4FE49A991144}"/>
    <hyperlink ref="T511" r:id="rId1967" xr:uid="{105B7EAB-7448-4799-820A-49FA76A9C47E}"/>
    <hyperlink ref="J512" r:id="rId1968" xr:uid="{F2D06567-C0FD-4ED8-9E1B-431A6A90A036}"/>
    <hyperlink ref="K512" r:id="rId1969" xr:uid="{FA7FF7E7-AD7D-4CDD-ADC6-9676D43D3312}"/>
    <hyperlink ref="L512" r:id="rId1970" xr:uid="{8D577FC6-D67B-422B-8EEE-623C598352AB}"/>
    <hyperlink ref="M512" r:id="rId1971" xr:uid="{6A9E7654-1CB0-4D90-9A61-6B585120010B}"/>
    <hyperlink ref="N512" r:id="rId1972" xr:uid="{07EDCDF7-D1E3-4507-B396-4374823C5B52}"/>
    <hyperlink ref="O512" r:id="rId1973" xr:uid="{2EB6F7BF-370A-4301-815A-73EAAB2AA388}"/>
    <hyperlink ref="P512" r:id="rId1974" xr:uid="{823B3A36-16BF-44BE-B7F2-C88AF5313EAB}"/>
    <hyperlink ref="Q512" r:id="rId1975" xr:uid="{C74DF986-28AF-4E96-88FC-7C6545B6E5CA}"/>
    <hyperlink ref="R512" r:id="rId1976" xr:uid="{C4D23E19-5107-4834-A581-DB0F7AF06B2B}"/>
    <hyperlink ref="S512" r:id="rId1977" xr:uid="{60830A38-FF40-4B49-B1D0-6A17B97F08C1}"/>
    <hyperlink ref="T512" r:id="rId1978" xr:uid="{A85FCCE7-96F2-44AF-8372-574C0210218F}"/>
    <hyperlink ref="U512" r:id="rId1979" xr:uid="{CDB6F723-A35A-41A4-A1F5-B7920CE661A7}"/>
    <hyperlink ref="J513" r:id="rId1980" xr:uid="{C047C9AA-EDBD-4787-A3BA-B0EE63E562C4}"/>
    <hyperlink ref="K513" r:id="rId1981" xr:uid="{C1F426A9-0A6D-4C7E-836B-7AFB77CF0886}"/>
    <hyperlink ref="L513" r:id="rId1982" xr:uid="{581E0BEB-D2E1-4BD3-A445-14B3F90F764A}"/>
    <hyperlink ref="M513" r:id="rId1983" xr:uid="{17FD3B17-9C61-472E-BAA4-1517D7991A36}"/>
    <hyperlink ref="N513" r:id="rId1984" xr:uid="{FD003A3E-6676-4EA9-8796-AE65BB93F35C}"/>
    <hyperlink ref="O513" r:id="rId1985" xr:uid="{23F1EF59-9D22-459F-BF6E-1A3880EEF52F}"/>
    <hyperlink ref="P513" r:id="rId1986" xr:uid="{16BF260D-0FCC-423A-83FC-673A06538D01}"/>
    <hyperlink ref="Q513" r:id="rId1987" xr:uid="{1C555180-78E8-4590-BC44-89A76424FE43}"/>
    <hyperlink ref="R513" r:id="rId1988" xr:uid="{1AACA4A7-E20E-415F-BA46-508E3B8E9822}"/>
    <hyperlink ref="S513" r:id="rId1989" xr:uid="{02E1939C-4E08-4DD2-A227-D1B26CAE14B0}"/>
    <hyperlink ref="T513" r:id="rId1990" xr:uid="{0344C5A0-5DD7-490C-8AE5-EA78E69AF24C}"/>
    <hyperlink ref="U513" r:id="rId1991" xr:uid="{BD4674B9-1A40-4501-8751-EF541D8B20BE}"/>
    <hyperlink ref="V513" r:id="rId1992" xr:uid="{39C41579-E94A-449E-BB57-22EFE60B1850}"/>
    <hyperlink ref="W513" r:id="rId1993" xr:uid="{E2FBB6A2-EAB9-4ADE-97A2-D68015DC71A0}"/>
    <hyperlink ref="X513" r:id="rId1994" xr:uid="{9775B363-F8AD-4EBD-BA39-8C0A260DC1F7}"/>
    <hyperlink ref="J514" r:id="rId1995" xr:uid="{AC794906-5FB2-4AD3-AF2E-E3CD6AD4058A}"/>
    <hyperlink ref="K514" r:id="rId1996" xr:uid="{6C015238-DC0F-450B-BF22-F8DF81CDF199}"/>
    <hyperlink ref="L514" r:id="rId1997" xr:uid="{00E827F3-C2BF-435F-82E2-427AB2C274E3}"/>
    <hyperlink ref="M514" r:id="rId1998" xr:uid="{21895F42-FC9A-46C1-9163-A5739F951F04}"/>
    <hyperlink ref="N514" r:id="rId1999" xr:uid="{60FAEAC7-2FED-45A4-97C0-31E2068782D1}"/>
    <hyperlink ref="O514" r:id="rId2000" xr:uid="{8C467FEF-5C03-4A2F-97A9-2C189882D506}"/>
    <hyperlink ref="P514" r:id="rId2001" xr:uid="{CEEAEA6F-1FFF-43BE-8400-C435640B557C}"/>
    <hyperlink ref="Q514" r:id="rId2002" xr:uid="{51DAB138-C4C7-45DE-ADA1-2BCE4A3F0510}"/>
    <hyperlink ref="R514" r:id="rId2003" xr:uid="{D9725BC9-79CD-4D60-B084-139D79E3B802}"/>
    <hyperlink ref="J515" r:id="rId2004" xr:uid="{D07E82E7-BBF8-43AD-BF9E-D49985040AEB}"/>
    <hyperlink ref="K515" r:id="rId2005" xr:uid="{94A8BCF0-3953-46BD-8799-87E4C5B1D59D}"/>
    <hyperlink ref="L515" r:id="rId2006" xr:uid="{21670C31-BE80-4DF0-861B-9023CE3DC340}"/>
    <hyperlink ref="M515" r:id="rId2007" xr:uid="{F68D1963-2796-444E-AD14-A8F1264438D6}"/>
    <hyperlink ref="N515" r:id="rId2008" xr:uid="{3C9DBFDC-AEA5-4693-B215-76A29749AC72}"/>
    <hyperlink ref="O515" r:id="rId2009" xr:uid="{7E8E6E49-B557-42A1-9E5B-B2E7D7116A81}"/>
    <hyperlink ref="P515" r:id="rId2010" xr:uid="{8CD6ECE4-87C6-4D51-803A-42030BF54374}"/>
    <hyperlink ref="Q515" r:id="rId2011" xr:uid="{9C1BBD0B-BE0D-4A6E-B35B-CB88873F2FEA}"/>
    <hyperlink ref="R515" r:id="rId2012" xr:uid="{048B379F-DB4E-4C73-BE0C-4361481E293B}"/>
    <hyperlink ref="J516" r:id="rId2013" xr:uid="{7E98883F-51D5-405D-BEA9-F23C13923430}"/>
    <hyperlink ref="K516" r:id="rId2014" xr:uid="{26F3CFAE-68E3-445B-9CFA-CE0DEDA579F0}"/>
    <hyperlink ref="L516" r:id="rId2015" xr:uid="{241A831B-4FA6-4EEE-B9A6-B17D5869DC5F}"/>
    <hyperlink ref="M516" r:id="rId2016" xr:uid="{30D6533B-FD6F-4CA8-8DB7-4F8D6662CD55}"/>
    <hyperlink ref="N516" r:id="rId2017" xr:uid="{7ADBE66F-202F-41A7-8211-FAA9A78A7446}"/>
    <hyperlink ref="O516" r:id="rId2018" xr:uid="{E818242B-44E1-4E85-890A-6F1E3733F712}"/>
    <hyperlink ref="P516" r:id="rId2019" xr:uid="{0F7BF19E-0768-475E-9E08-3892539CBD74}"/>
    <hyperlink ref="Q516" r:id="rId2020" xr:uid="{62BC9B25-774E-4ACD-8AF1-244014F6FA13}"/>
    <hyperlink ref="R516" r:id="rId2021" xr:uid="{13D86C82-7F0F-4BB0-9E4B-9274E06F5DFB}"/>
    <hyperlink ref="J517" r:id="rId2022" xr:uid="{AB992D59-FFE1-4523-8795-70D3DB0E26FB}"/>
    <hyperlink ref="K517" r:id="rId2023" xr:uid="{F4EC2BB6-F332-4D47-B589-7C03FA271650}"/>
    <hyperlink ref="L517" r:id="rId2024" xr:uid="{AFF704F3-9B74-4596-A838-EB3C154B7899}"/>
    <hyperlink ref="M517" r:id="rId2025" xr:uid="{22D10000-BE73-40DC-A504-E76C90FA87CB}"/>
    <hyperlink ref="N517" r:id="rId2026" xr:uid="{ED3AC5B3-A84A-4965-8B98-1A1CCAB939F1}"/>
    <hyperlink ref="O517" r:id="rId2027" xr:uid="{076B2FF0-D716-49BE-8E21-BC9408A37B3B}"/>
    <hyperlink ref="P517" r:id="rId2028" xr:uid="{D3C0A810-077B-4FEA-8C88-4AB6F4846189}"/>
    <hyperlink ref="Q517" r:id="rId2029" xr:uid="{19B14EB4-8837-4523-A9B9-2B23C3FDAB1D}"/>
    <hyperlink ref="R517" r:id="rId2030" xr:uid="{D18F758C-3066-44BE-852B-E97E4703BCE3}"/>
    <hyperlink ref="S517" r:id="rId2031" xr:uid="{778B4690-3606-4A94-B76F-AFC4281F1810}"/>
    <hyperlink ref="J518" r:id="rId2032" xr:uid="{1D42B2C8-E156-4307-A8E6-6C2A14C894CB}"/>
    <hyperlink ref="K518" r:id="rId2033" xr:uid="{4A51730B-BEF2-4D43-87A5-C1F28CF2C8DD}"/>
    <hyperlink ref="L518" r:id="rId2034" xr:uid="{BEB3D8B0-CE2C-424D-A10C-F6E47B26BFCF}"/>
    <hyperlink ref="M518" r:id="rId2035" xr:uid="{EA9B6340-5CE7-48C7-A3EA-5FDD773FB52E}"/>
    <hyperlink ref="N518" r:id="rId2036" xr:uid="{1058F1B7-09BD-4E48-B945-771F418FE734}"/>
    <hyperlink ref="O518" r:id="rId2037" xr:uid="{239B5675-087B-45AE-AC30-5C0254AEA024}"/>
    <hyperlink ref="P518" r:id="rId2038" xr:uid="{508779AD-5679-4216-BD9F-A8DF20174D3E}"/>
    <hyperlink ref="Q518" r:id="rId2039" xr:uid="{95C577D3-0853-4111-86C6-661E2C8EC3DD}"/>
    <hyperlink ref="R518" r:id="rId2040" xr:uid="{150C9F29-CE93-4D00-BD64-3DDF95716B8F}"/>
    <hyperlink ref="S518" r:id="rId2041" xr:uid="{96FA4A6E-E086-4491-B6C8-F9144435D9D4}"/>
    <hyperlink ref="T518" r:id="rId2042" xr:uid="{55FDB74B-6DB5-4FD7-A044-5FE1E70AB246}"/>
    <hyperlink ref="U518" r:id="rId2043" xr:uid="{59FF741C-A7C3-4033-9394-496E3AF7382E}"/>
    <hyperlink ref="J519" r:id="rId2044" xr:uid="{DAE100DB-F288-4DA5-8BEE-94D32FF388C1}"/>
    <hyperlink ref="K519" r:id="rId2045" xr:uid="{6E68A1AC-2918-4D1A-B30C-6DC34560C1B0}"/>
    <hyperlink ref="L519" r:id="rId2046" xr:uid="{36311062-9E1C-460B-AF57-CA81459230A9}"/>
    <hyperlink ref="N519" r:id="rId2047" xr:uid="{D385DAA1-54A3-4408-B756-51AC39ACA5FD}"/>
    <hyperlink ref="J520" r:id="rId2048" xr:uid="{F773DDB8-467E-478D-8610-2C2B56F7123E}"/>
    <hyperlink ref="K520" r:id="rId2049" xr:uid="{E77C750A-CCBE-48AA-963D-2E6C08CAA129}"/>
    <hyperlink ref="L520" r:id="rId2050" xr:uid="{BBB5E67C-4DE1-4DD0-A6DD-6DFC479408F8}"/>
    <hyperlink ref="M520" r:id="rId2051" xr:uid="{56BE9611-2032-4AFC-AA11-0AE8F8FBF3F3}"/>
    <hyperlink ref="N520" r:id="rId2052" xr:uid="{8B1FA671-9EBB-4B94-99B1-8D964D8F1297}"/>
    <hyperlink ref="O520" r:id="rId2053" xr:uid="{3C63B84B-C9CE-4326-A02D-73796EA9E1C9}"/>
    <hyperlink ref="P520" r:id="rId2054" xr:uid="{6E2F1AE3-530C-48FC-A3F6-636C5D4E43FA}"/>
    <hyperlink ref="Q520" r:id="rId2055" xr:uid="{5AEE1927-72CA-4A38-8F97-80EB3486D2DE}"/>
    <hyperlink ref="R520" r:id="rId2056" xr:uid="{E32EF3C0-A7D8-4317-BD13-F2E6D96F0448}"/>
    <hyperlink ref="S520" r:id="rId2057" xr:uid="{5972459D-621C-4FBD-9408-BF4A8B0BD213}"/>
    <hyperlink ref="J521" r:id="rId2058" xr:uid="{1E5702C9-0A8D-4AD8-814C-9AEDFD6C34D8}"/>
    <hyperlink ref="K521" r:id="rId2059" xr:uid="{7E5B4526-3776-4327-BD6B-A01B5494011F}"/>
    <hyperlink ref="L521" r:id="rId2060" xr:uid="{1054D4B7-531C-48FC-A2D0-9B3EC9338874}"/>
    <hyperlink ref="M521" r:id="rId2061" xr:uid="{51ECF986-F2EE-429A-8E27-05AE8E65C966}"/>
    <hyperlink ref="N521" r:id="rId2062" xr:uid="{AEE816CB-D276-46AE-B6A7-21EDCE81833A}"/>
    <hyperlink ref="O521" r:id="rId2063" xr:uid="{4BECDB5D-17C7-4CFC-812D-10CE50C34ECB}"/>
    <hyperlink ref="P521" r:id="rId2064" xr:uid="{D64BBA0B-A532-4AF8-B0A7-C3F70629E860}"/>
    <hyperlink ref="Q521" r:id="rId2065" xr:uid="{D5B057E7-D2D5-4DE4-A855-E0B489B13D45}"/>
    <hyperlink ref="R521" r:id="rId2066" xr:uid="{D0EC7CA0-0AAC-4363-9E68-D12150713850}"/>
    <hyperlink ref="S521" r:id="rId2067" xr:uid="{8E0F6E0A-A00E-4FAF-A71E-7B405AC41962}"/>
    <hyperlink ref="T521" r:id="rId2068" xr:uid="{878458F0-E9C4-4A86-A479-91F577924EE6}"/>
    <hyperlink ref="U521" r:id="rId2069" xr:uid="{8FFBC584-56F5-4170-8FF2-635B9C306229}"/>
    <hyperlink ref="J522" r:id="rId2070" xr:uid="{2073FA78-4EA9-41CA-BA33-157B2E3EE5D6}"/>
    <hyperlink ref="K522" r:id="rId2071" xr:uid="{FA61CAB6-E5DE-4499-909F-8520C22E83D9}"/>
    <hyperlink ref="L522" r:id="rId2072" xr:uid="{A75B0891-7C5F-4D3E-A863-D02FDA9F5249}"/>
    <hyperlink ref="M522" r:id="rId2073" xr:uid="{A367A11C-BBB1-4B97-9DC3-CEFEC0FC7124}"/>
    <hyperlink ref="N522" r:id="rId2074" xr:uid="{7317E9B3-DEFE-434B-B9EC-C3B71B078672}"/>
    <hyperlink ref="O522" r:id="rId2075" xr:uid="{C8DBC3A8-CDC6-4B1B-AB37-7A9CF100CDF2}"/>
    <hyperlink ref="P522" r:id="rId2076" xr:uid="{1DE9FBC2-3AF2-458B-93A1-4C0F6597B4C2}"/>
    <hyperlink ref="Q522" r:id="rId2077" xr:uid="{8120BD4B-2CF9-41A9-A5F8-6BD7DEB1E9CA}"/>
    <hyperlink ref="R522" r:id="rId2078" xr:uid="{6348283D-BA4B-42AF-AEC1-7AB1F7DC7055}"/>
    <hyperlink ref="S522" r:id="rId2079" xr:uid="{B2870904-F960-4BE9-A273-7970DC68A4C9}"/>
    <hyperlink ref="J523" r:id="rId2080" xr:uid="{0B093945-BD09-496B-8A2E-9D329D9DEB64}"/>
    <hyperlink ref="K523" r:id="rId2081" xr:uid="{3B83192A-7134-4CF1-83AB-D1E8E42F0739}"/>
    <hyperlink ref="L523" r:id="rId2082" xr:uid="{0BA06D53-523D-425A-A679-E626472C1D82}"/>
    <hyperlink ref="M523" r:id="rId2083" xr:uid="{A5D86E41-A283-441F-883E-0C9811E7CEEC}"/>
    <hyperlink ref="N523" r:id="rId2084" xr:uid="{AA4CDE3F-5238-438D-8846-027F02FA9C8F}"/>
    <hyperlink ref="O523" r:id="rId2085" xr:uid="{339EE21E-1BDF-41D7-9183-A5334318362D}"/>
    <hyperlink ref="P523" r:id="rId2086" xr:uid="{CCF558B3-65B7-47CE-B4A7-0DEF49D5BA5E}"/>
    <hyperlink ref="J524" r:id="rId2087" xr:uid="{3280B286-6367-4535-B121-42C72F9728BF}"/>
    <hyperlink ref="K524" r:id="rId2088" xr:uid="{3B1BEE1E-659C-4A2D-9010-DDE21CA39D7E}"/>
    <hyperlink ref="L524" r:id="rId2089" xr:uid="{BF8D43D2-B18F-49F6-B5CD-7309FF8E5DE4}"/>
    <hyperlink ref="M524" r:id="rId2090" xr:uid="{2BBE9475-775E-4ABD-A8A6-668885CB287B}"/>
    <hyperlink ref="N524" r:id="rId2091" xr:uid="{30E564D5-82AA-419D-9635-B26D10E11F42}"/>
    <hyperlink ref="O524" r:id="rId2092" xr:uid="{F9C37907-A743-4A90-A718-2FDA5E0F7636}"/>
    <hyperlink ref="P524" r:id="rId2093" xr:uid="{8B7D85B7-A69B-43FE-916E-0A35365073C7}"/>
    <hyperlink ref="Q524" r:id="rId2094" xr:uid="{3CC84167-204E-413D-A7A2-32B665C06358}"/>
    <hyperlink ref="R524" r:id="rId2095" xr:uid="{4D066726-928F-43AB-BBD9-C497C768DF61}"/>
    <hyperlink ref="S524" r:id="rId2096" xr:uid="{81505133-96C2-4417-9FAC-BB7CFA679C7A}"/>
    <hyperlink ref="T524" r:id="rId2097" xr:uid="{BE072125-4070-465D-9697-BA77914711CC}"/>
    <hyperlink ref="U524" r:id="rId2098" xr:uid="{9C2DD030-7256-45A7-AE05-9AD183454506}"/>
    <hyperlink ref="J525" r:id="rId2099" xr:uid="{230E95BB-FA24-4C83-B989-6CEDB68E0043}"/>
    <hyperlink ref="K525" r:id="rId2100" xr:uid="{A319153B-8E63-4EF3-8C74-B2CBDAE75A2F}"/>
    <hyperlink ref="L525" r:id="rId2101" xr:uid="{559FF451-B320-4548-BE8F-0696B6DA021C}"/>
    <hyperlink ref="M525" r:id="rId2102" xr:uid="{8F023217-F989-4536-9CA2-8B48BCC0E436}"/>
    <hyperlink ref="N525" r:id="rId2103" xr:uid="{38F33DC2-F9EC-472D-A4E7-650F99733B0A}"/>
    <hyperlink ref="O525" r:id="rId2104" xr:uid="{4A847FCA-AF19-4E21-ADF0-1132DB5E17DF}"/>
    <hyperlink ref="P525" r:id="rId2105" xr:uid="{5D728FC0-4C89-4142-8B14-52256ABD913D}"/>
    <hyperlink ref="Q525" r:id="rId2106" xr:uid="{2774F430-2E45-47CF-BC00-B49D81E5AAB1}"/>
    <hyperlink ref="R525" r:id="rId2107" xr:uid="{CC199770-4F12-4F61-98CB-43746FE78E32}"/>
    <hyperlink ref="S525" r:id="rId2108" xr:uid="{19FDF475-8010-465F-9085-B12070EA42A5}"/>
    <hyperlink ref="J526" r:id="rId2109" xr:uid="{35A12F97-6B1F-4662-9F7C-C19930325812}"/>
    <hyperlink ref="K526" r:id="rId2110" xr:uid="{11CCDD24-BB80-4778-888C-B1CA42FF4982}"/>
    <hyperlink ref="L526" r:id="rId2111" xr:uid="{46B7C89F-51A7-4DAA-AC8D-00C995400D4E}"/>
    <hyperlink ref="M526" r:id="rId2112" xr:uid="{9D107FBB-D4AE-4266-8242-954F7F444180}"/>
    <hyperlink ref="N526" r:id="rId2113" xr:uid="{1C8B3745-DB07-4855-A18D-96CF9CCBA83D}"/>
    <hyperlink ref="O526" r:id="rId2114" xr:uid="{5FDBABF1-644A-4EC0-9316-55E0491FACF5}"/>
    <hyperlink ref="P526" r:id="rId2115" xr:uid="{20C5FC60-0137-426E-B751-AE830D6E21DA}"/>
    <hyperlink ref="Q526" r:id="rId2116" xr:uid="{F8D35B49-4A10-4C59-8444-FA5414EBCFE4}"/>
    <hyperlink ref="R526" r:id="rId2117" xr:uid="{81861CE0-A34E-4A44-93F0-0BF750C55728}"/>
    <hyperlink ref="S526" r:id="rId2118" xr:uid="{CF83E363-1DCF-433C-B4B8-94F209E747D8}"/>
    <hyperlink ref="J527" r:id="rId2119" xr:uid="{02C3BA4B-9BD9-4121-808C-1E555EC35131}"/>
    <hyperlink ref="K527" r:id="rId2120" xr:uid="{446ED9F5-1841-495E-A7D4-DC0C2F882642}"/>
    <hyperlink ref="L527" r:id="rId2121" xr:uid="{D57BBCD1-1757-4D13-B1CC-9FDEDE1066C6}"/>
    <hyperlink ref="M527" r:id="rId2122" xr:uid="{24260182-C173-44F6-9F77-B7D86D39DCCD}"/>
    <hyperlink ref="N527" r:id="rId2123" xr:uid="{DFCE2222-8725-4E31-AB8A-F0DB9F541E44}"/>
    <hyperlink ref="O527" r:id="rId2124" xr:uid="{A7D29455-F4C6-49EB-811E-66115659164C}"/>
    <hyperlink ref="P527" r:id="rId2125" xr:uid="{27D2824C-556A-456F-A689-CD1EF2508037}"/>
    <hyperlink ref="Q527" r:id="rId2126" xr:uid="{3CF7D059-B518-43CF-949D-0E3CACFFBCA7}"/>
    <hyperlink ref="R527" r:id="rId2127" xr:uid="{E8CD30A6-D295-40DF-AA87-9585CF3D41B0}"/>
    <hyperlink ref="S527" r:id="rId2128" xr:uid="{5D543D5F-FBEC-455A-B4B2-C19C1A774998}"/>
    <hyperlink ref="T527" r:id="rId2129" xr:uid="{BFB2F357-EADB-43CC-B6EE-BD0302906F87}"/>
    <hyperlink ref="J528" r:id="rId2130" xr:uid="{C2147331-F1B9-4B99-9D9F-869619869F26}"/>
    <hyperlink ref="K528" r:id="rId2131" xr:uid="{D25914DE-7BA2-41D3-83D9-1D5CF8729FAE}"/>
    <hyperlink ref="L528" r:id="rId2132" xr:uid="{0EC84C7E-1E1E-4BE1-BD8A-0B0C64339B58}"/>
    <hyperlink ref="M528" r:id="rId2133" xr:uid="{7B70FD14-E3FA-4184-9528-F602ADA5AEBF}"/>
    <hyperlink ref="N528" r:id="rId2134" xr:uid="{D9D93280-D8A5-4040-AB84-5C1277252E3C}"/>
    <hyperlink ref="O528" r:id="rId2135" xr:uid="{262676E4-1C65-4766-9DB4-A1202B3734FE}"/>
    <hyperlink ref="P528" r:id="rId2136" xr:uid="{613A4651-72E4-456B-AD82-FB5C2E095868}"/>
    <hyperlink ref="Q528" r:id="rId2137" xr:uid="{E47CA956-6B6E-451E-A9C5-0AF8B0030202}"/>
    <hyperlink ref="R528" r:id="rId2138" xr:uid="{07C2EDB8-FF7A-4B77-9250-06CB0EA9F2CA}"/>
    <hyperlink ref="S528" r:id="rId2139" xr:uid="{613DAF1D-21A1-42F2-A896-D9EFD99DA806}"/>
    <hyperlink ref="J529" r:id="rId2140" xr:uid="{89A101F0-3FE9-4270-AA51-B0657DA32D86}"/>
    <hyperlink ref="K529" r:id="rId2141" xr:uid="{AFC814B4-09C1-4FF0-B449-70474DAB33DB}"/>
    <hyperlink ref="L529" r:id="rId2142" xr:uid="{8A4105E3-E9E2-408B-A019-506C56DFFA30}"/>
    <hyperlink ref="M529" r:id="rId2143" xr:uid="{DD2F6357-8AB9-4527-ABF2-0CEAC743B581}"/>
    <hyperlink ref="N529" r:id="rId2144" xr:uid="{8D50B848-470E-4BE9-ACAB-0326B9BBA1F1}"/>
    <hyperlink ref="O529" r:id="rId2145" xr:uid="{71209090-4953-489C-8106-3CB1B8E3F650}"/>
    <hyperlink ref="P529" r:id="rId2146" xr:uid="{14F51CCC-53E6-4BFE-80D5-896B3AD31E54}"/>
    <hyperlink ref="Q529" r:id="rId2147" xr:uid="{C5DFD736-C42C-478A-BC74-65E506BBC348}"/>
    <hyperlink ref="R529" r:id="rId2148" xr:uid="{E966CD1E-D770-4A2B-8D70-7318BE672528}"/>
    <hyperlink ref="S529" r:id="rId2149" xr:uid="{DBF465DB-024D-4D34-9E2F-FBA9FB6EBAEB}"/>
    <hyperlink ref="T529" r:id="rId2150" xr:uid="{4A728108-A9EB-4E12-8EC4-A8A10D33CE3D}"/>
    <hyperlink ref="J530" r:id="rId2151" xr:uid="{1D6B09C6-DA58-44C0-A93A-D81616F2A157}"/>
    <hyperlink ref="K530" r:id="rId2152" xr:uid="{6A034361-04C2-47ED-9B03-0E5DFDE76389}"/>
    <hyperlink ref="L530" r:id="rId2153" xr:uid="{57326E47-22A8-45C3-B2EC-C79C7053BA68}"/>
    <hyperlink ref="M530" r:id="rId2154" xr:uid="{BD3B8E30-78E7-48FE-887E-EDBAC2848D70}"/>
    <hyperlink ref="N530" r:id="rId2155" xr:uid="{DB76036F-0111-4A8E-B195-01CE5688DEE8}"/>
    <hyperlink ref="O530" r:id="rId2156" xr:uid="{99B8905C-ADFE-4B4A-B181-8789113A80D8}"/>
    <hyperlink ref="P530" r:id="rId2157" xr:uid="{7B74B05C-07ED-450E-BDAA-C4ABFE614682}"/>
    <hyperlink ref="Q530" r:id="rId2158" xr:uid="{7B9E18DE-AFE2-4E10-A1E2-5E3474C2FC5D}"/>
    <hyperlink ref="R530" r:id="rId2159" xr:uid="{46B4566C-E15F-40A3-8499-C223EBC60477}"/>
    <hyperlink ref="S530" r:id="rId2160" xr:uid="{37328D5E-4CDF-4661-9447-F5573AD4F2EC}"/>
    <hyperlink ref="T530" r:id="rId2161" xr:uid="{53B7287B-AE3A-4078-9CA4-B6E4652FE009}"/>
    <hyperlink ref="J531" r:id="rId2162" xr:uid="{E0D02D8D-B16E-49B0-BDFF-5EE9A378CF6D}"/>
    <hyperlink ref="K531" r:id="rId2163" xr:uid="{643E3B15-C5DD-4AB0-AF72-F6A3D09C7656}"/>
    <hyperlink ref="L531" r:id="rId2164" xr:uid="{D8CD2F2C-E27E-4E8B-82A0-8EBFEB85821E}"/>
    <hyperlink ref="M531" r:id="rId2165" xr:uid="{7AF1786C-41A9-4877-9392-C26262177603}"/>
    <hyperlink ref="N531" r:id="rId2166" xr:uid="{1305A292-2F95-4746-A879-92A8387D2972}"/>
    <hyperlink ref="O531" r:id="rId2167" xr:uid="{32F45D27-FABC-4D7F-AD51-4C873D33FE25}"/>
    <hyperlink ref="P531" r:id="rId2168" xr:uid="{CDF35682-9A00-4006-87BD-F211DFFD4739}"/>
    <hyperlink ref="Q531" r:id="rId2169" xr:uid="{67B33D0A-0135-4288-948C-6A0BE5518F9B}"/>
    <hyperlink ref="R531" r:id="rId2170" xr:uid="{7558C4A0-92C3-460E-91DD-48E1817F6CAD}"/>
    <hyperlink ref="S531" r:id="rId2171" xr:uid="{28D47C96-EEB7-4DD0-9309-72B6EDBD70E9}"/>
    <hyperlink ref="T531" r:id="rId2172" xr:uid="{3AF6ED9F-887F-49E5-AD72-1F657A69574F}"/>
    <hyperlink ref="U531" r:id="rId2173" xr:uid="{34CC8DBD-C79F-4385-B1F6-B50BDC6E0836}"/>
    <hyperlink ref="J532" r:id="rId2174" xr:uid="{111FFDCD-37BE-41C2-9614-A67419C479BC}"/>
    <hyperlink ref="K532" r:id="rId2175" xr:uid="{0AE68E40-43EB-4B36-AD21-16BB52432D63}"/>
    <hyperlink ref="L532" r:id="rId2176" xr:uid="{A92A000D-EE68-4366-9933-4C78089B9F02}"/>
    <hyperlink ref="M532" r:id="rId2177" xr:uid="{0BCDF859-892E-4DD3-8DDB-76E20EC38665}"/>
    <hyperlink ref="N532" r:id="rId2178" xr:uid="{67CCE93C-A7EF-42F5-97A2-2EE56DDCC972}"/>
    <hyperlink ref="O532" r:id="rId2179" xr:uid="{70801366-74B0-4F70-A13C-E90F34427A58}"/>
    <hyperlink ref="P532" r:id="rId2180" xr:uid="{8E94D04E-9585-467D-BAD7-36F7E8711FC0}"/>
    <hyperlink ref="Q532" r:id="rId2181" xr:uid="{790E39F5-738E-4C27-9CDA-4D096C81BEB6}"/>
    <hyperlink ref="R532" r:id="rId2182" xr:uid="{73A610AB-120D-4BE4-BC11-8094D4CDF91A}"/>
    <hyperlink ref="J533" r:id="rId2183" xr:uid="{F0A7D06A-73C4-43B8-9DF5-E81EEAC41B65}"/>
    <hyperlink ref="K533" r:id="rId2184" xr:uid="{CAB85A0E-38FB-4A8F-8F3A-98B375092519}"/>
    <hyperlink ref="L533" r:id="rId2185" xr:uid="{1AF5CA00-639F-43E9-9E36-1247E5F81193}"/>
    <hyperlink ref="M533" r:id="rId2186" xr:uid="{0F4B0124-2391-4C81-84E1-7B50B74D4BD2}"/>
    <hyperlink ref="N533" r:id="rId2187" xr:uid="{1A98D293-426F-422C-897B-1A9892910826}"/>
    <hyperlink ref="O533" r:id="rId2188" xr:uid="{2117514C-8F5B-4F7E-8BEF-91F4330A7AD6}"/>
    <hyperlink ref="P533" r:id="rId2189" xr:uid="{D3D3DC03-F392-4C03-B095-F18B1E5530BE}"/>
    <hyperlink ref="Q533" r:id="rId2190" xr:uid="{4BDD4684-914C-40B9-A0DD-E818C7EDC973}"/>
    <hyperlink ref="R533" r:id="rId2191" xr:uid="{C421B252-995E-4464-ABD2-675461274668}"/>
    <hyperlink ref="S533" r:id="rId2192" xr:uid="{A65C002A-12BF-4F1D-BF1D-6F0227640B5C}"/>
    <hyperlink ref="J534" r:id="rId2193" xr:uid="{909C5DC1-81DE-4181-BB95-32BCA1ADAC4C}"/>
    <hyperlink ref="K534" r:id="rId2194" xr:uid="{90371C1F-B930-429A-8D75-9AD31FCA2985}"/>
    <hyperlink ref="L534" r:id="rId2195" xr:uid="{0ABB209F-5BF4-4793-965A-7A96277EE6D6}"/>
    <hyperlink ref="M534" r:id="rId2196" xr:uid="{917D7BA1-81A1-4BCA-B48A-01DE364E405F}"/>
    <hyperlink ref="N534" r:id="rId2197" xr:uid="{975961CD-BBE3-42DC-846F-AEC8207C7DA7}"/>
    <hyperlink ref="O534" r:id="rId2198" xr:uid="{483B221F-3067-46AA-8074-207A09F335AB}"/>
    <hyperlink ref="P534" r:id="rId2199" xr:uid="{FEF704CB-2F7F-4DE4-A864-057363E2FF27}"/>
    <hyperlink ref="Q534" r:id="rId2200" xr:uid="{055B992C-739E-49C5-BFE9-964FBA2D6F3E}"/>
    <hyperlink ref="R534" r:id="rId2201" xr:uid="{5A019BAF-5282-4260-85D0-9698F780F192}"/>
    <hyperlink ref="S534" r:id="rId2202" xr:uid="{1B255F75-036C-405F-B749-49D438697653}"/>
    <hyperlink ref="T534" r:id="rId2203" xr:uid="{AF2E4CFE-3850-4454-9247-F18A052DCBCD}"/>
    <hyperlink ref="J535" r:id="rId2204" xr:uid="{9AF50B55-E54C-439F-92E9-060AEACF1094}"/>
    <hyperlink ref="K535" r:id="rId2205" xr:uid="{8A250D09-FD75-4CE0-BB0F-10758017AA20}"/>
    <hyperlink ref="L535" r:id="rId2206" xr:uid="{88F8AA29-7229-4A76-9923-8AEFD9C7D54D}"/>
    <hyperlink ref="M535" r:id="rId2207" xr:uid="{38D00C25-3FC0-4013-9C2D-7445E52F939D}"/>
    <hyperlink ref="N535" r:id="rId2208" xr:uid="{F8AF4D38-E393-4D6C-9B13-7C175A0C109F}"/>
    <hyperlink ref="O535" r:id="rId2209" xr:uid="{E6DF6D4A-1B2A-491D-915C-7DFEF9441CDF}"/>
    <hyperlink ref="P535" r:id="rId2210" xr:uid="{93C548C8-A4CB-44F0-BB46-36A21559EA67}"/>
    <hyperlink ref="Q535" r:id="rId2211" xr:uid="{88425E69-80A2-496C-9C6F-0F13D50D8502}"/>
    <hyperlink ref="R535" r:id="rId2212" xr:uid="{B7483354-3DC9-425F-A401-E14C9DF0E49E}"/>
    <hyperlink ref="S535" r:id="rId2213" xr:uid="{06F7E3F7-16BE-4E7C-AFB0-BE1A3CB971F5}"/>
    <hyperlink ref="T535" r:id="rId2214" xr:uid="{06FE0E51-1426-4DA2-80D6-83C4E388E8F1}"/>
    <hyperlink ref="U535" r:id="rId2215" xr:uid="{0BA43D7D-8A11-44FE-A538-5FB0BCC97759}"/>
    <hyperlink ref="V535" r:id="rId2216" xr:uid="{82846646-E7B4-4AB3-B942-979F184B00B1}"/>
    <hyperlink ref="J536" r:id="rId2217" xr:uid="{2C38D538-7803-4564-9C17-381207A5D163}"/>
    <hyperlink ref="K536" r:id="rId2218" xr:uid="{016182A1-4D82-4102-93E6-539FE34DAF50}"/>
    <hyperlink ref="L536" r:id="rId2219" xr:uid="{95695B05-D9D1-4752-BC21-2CB4E91D1F98}"/>
    <hyperlink ref="M536" r:id="rId2220" xr:uid="{CAB9A6C8-5B32-4571-84D1-84E6ED05DE08}"/>
    <hyperlink ref="N536" r:id="rId2221" xr:uid="{4ECE2530-09FF-41D1-BF85-13A867D3D120}"/>
    <hyperlink ref="O536" r:id="rId2222" xr:uid="{9FEEB677-0543-4DB2-AD0D-9E44FB51F5DF}"/>
    <hyperlink ref="P536" r:id="rId2223" xr:uid="{7A150DEF-5FD0-4B86-A6EB-D99410160183}"/>
    <hyperlink ref="Q536" r:id="rId2224" xr:uid="{C2F30AC8-611E-42F2-BAE5-D5C9B5A45CC0}"/>
    <hyperlink ref="R536" r:id="rId2225" xr:uid="{89CB2791-96DF-4F50-BD32-B83159020A38}"/>
    <hyperlink ref="S536" r:id="rId2226" xr:uid="{31756E3D-05F9-4F3F-BE03-272F6D0C8366}"/>
    <hyperlink ref="T536" r:id="rId2227" xr:uid="{62F07CC0-04BC-4AFB-8D98-E6A7D0B34EE9}"/>
    <hyperlink ref="U536" r:id="rId2228" xr:uid="{70B3F437-0F25-4C77-8CA2-323363066DA8}"/>
    <hyperlink ref="V536" r:id="rId2229" xr:uid="{8E285AF9-BEEA-4A8F-8883-3A98E6204D55}"/>
    <hyperlink ref="J537" r:id="rId2230" xr:uid="{F1DBEF83-7B9E-47B9-B100-5527C6D01C0D}"/>
    <hyperlink ref="K537" r:id="rId2231" xr:uid="{9C45C494-0452-4B21-B177-5E05CC3AC6FC}"/>
    <hyperlink ref="L537" r:id="rId2232" xr:uid="{0DD5A175-9146-44EE-ABEB-4C5E35A00FF5}"/>
    <hyperlink ref="M537" r:id="rId2233" xr:uid="{6848A2DD-E8BD-44F3-9AF9-38D54A24CEE7}"/>
    <hyperlink ref="N537" r:id="rId2234" xr:uid="{72C75289-EF76-47C4-A8D5-BFBE9ED48DD5}"/>
    <hyperlink ref="J538" r:id="rId2235" xr:uid="{0ADC34BA-66FD-4878-8FD0-AD07C079BB99}"/>
    <hyperlink ref="K538" r:id="rId2236" xr:uid="{9F006E79-9A15-447D-897D-2DBBD0B3CF27}"/>
    <hyperlink ref="L538" r:id="rId2237" xr:uid="{305F6D3A-AC79-433C-B8E2-375D5AE17EE6}"/>
    <hyperlink ref="M538" r:id="rId2238" xr:uid="{B34F703A-3FE7-4BF6-A6E9-74308045323F}"/>
    <hyperlink ref="N538" r:id="rId2239" xr:uid="{586EC912-5FBC-47FD-8958-0679E6329742}"/>
    <hyperlink ref="O538" r:id="rId2240" xr:uid="{852BA493-9DF8-48C9-9768-39EF4EF90823}"/>
    <hyperlink ref="P538" r:id="rId2241" xr:uid="{F9A0B797-BD12-4DBC-8CDB-1EBD422102AE}"/>
    <hyperlink ref="Q538" r:id="rId2242" xr:uid="{945E983E-AFF5-4E33-B5A8-8143C775D19E}"/>
    <hyperlink ref="R538" r:id="rId2243" xr:uid="{1992E468-BD25-4187-BE69-190BE875823C}"/>
    <hyperlink ref="J539" r:id="rId2244" xr:uid="{F3CFEFB9-946A-45F2-9CEA-E9FBF6A9A7CB}"/>
    <hyperlink ref="K539" r:id="rId2245" xr:uid="{E370028A-1556-45BF-8532-A945D28BAC59}"/>
    <hyperlink ref="L539" r:id="rId2246" xr:uid="{103AA8A6-DC0D-4716-BF04-F5E1CA5FD4D3}"/>
    <hyperlink ref="M539" r:id="rId2247" xr:uid="{C468A4C8-90C4-441F-BBCE-CBAC3559E224}"/>
    <hyperlink ref="N539" r:id="rId2248" xr:uid="{641AE4DA-BF7F-4E3C-B365-31BB2C0794DE}"/>
    <hyperlink ref="O539" r:id="rId2249" xr:uid="{C91D70E0-3A46-4DBB-B7AF-6E7D3231B4EB}"/>
    <hyperlink ref="P539" r:id="rId2250" xr:uid="{3C6A305E-4058-4918-BF06-E650DF9CCF19}"/>
    <hyperlink ref="Q539" r:id="rId2251" xr:uid="{7D173ADB-8FB2-43BE-B378-3FC23EEF5FDA}"/>
    <hyperlink ref="R539" r:id="rId2252" xr:uid="{ECE81C1D-0E04-4CA5-8B3F-B62322319D1D}"/>
    <hyperlink ref="S539" r:id="rId2253" xr:uid="{01388AB1-701D-4BDC-8475-247C613DB4F2}"/>
    <hyperlink ref="T539" r:id="rId2254" xr:uid="{29D3A2B8-F928-4EC8-8D0D-BEB4B6445361}"/>
    <hyperlink ref="U539" r:id="rId2255" xr:uid="{39A8B4C5-B428-413D-B9BF-2948369B6C69}"/>
    <hyperlink ref="J540" r:id="rId2256" xr:uid="{94D4B5CF-FFDE-4F18-83A6-5040A85DC82A}"/>
    <hyperlink ref="K540" r:id="rId2257" xr:uid="{00CF586B-9509-45DA-9981-05E3F505FD56}"/>
    <hyperlink ref="L540" r:id="rId2258" xr:uid="{C7C2A8C1-140A-4DFE-862C-1968FFD13807}"/>
    <hyperlink ref="M540" r:id="rId2259" xr:uid="{64657452-3233-4416-BF15-28FA785DC91A}"/>
    <hyperlink ref="N540" r:id="rId2260" xr:uid="{5F18A396-D2EB-4AD5-A874-7AF09B925AAA}"/>
    <hyperlink ref="O540" r:id="rId2261" xr:uid="{2281766B-E246-4026-B449-DF06AF39A95F}"/>
    <hyperlink ref="P540" r:id="rId2262" xr:uid="{E5ADADE6-5768-4EAE-9F51-C055633353F3}"/>
    <hyperlink ref="Q540" r:id="rId2263" xr:uid="{08C5FE35-32CF-4D50-B9C3-019C3BDB4515}"/>
    <hyperlink ref="J541" r:id="rId2264" xr:uid="{D10DF7DE-95C4-4401-8DF0-DA11DE3F45AF}"/>
    <hyperlink ref="K541" r:id="rId2265" xr:uid="{353D2EB1-2565-4B9C-9344-3D38ABC0E650}"/>
    <hyperlink ref="L541" r:id="rId2266" xr:uid="{5CC85DCB-3F45-4182-A386-006A897F5F94}"/>
    <hyperlink ref="M541" r:id="rId2267" xr:uid="{31B8F335-610F-472B-B6BD-1227994CC5C8}"/>
    <hyperlink ref="N541" r:id="rId2268" xr:uid="{92992AF5-2278-4F69-B173-C196BDBB0108}"/>
    <hyperlink ref="O541" r:id="rId2269" xr:uid="{739B56BD-28B3-4CE5-9C0B-FB6D8F19FF69}"/>
    <hyperlink ref="P541" r:id="rId2270" xr:uid="{74C6D410-6FEA-43CC-8AEC-A5060142236D}"/>
    <hyperlink ref="Q541" r:id="rId2271" xr:uid="{ECFB5FE9-3226-4150-B697-2A6BB59F7B66}"/>
    <hyperlink ref="R541" r:id="rId2272" xr:uid="{8F0D48A9-8FF7-4617-9BB2-B41AD7E6F407}"/>
    <hyperlink ref="S541" r:id="rId2273" xr:uid="{7C1960AB-B9D3-45AD-8979-034C6E3514D9}"/>
    <hyperlink ref="T541" r:id="rId2274" xr:uid="{6528E4D8-9A25-4C00-A10D-046119415432}"/>
    <hyperlink ref="U541" r:id="rId2275" xr:uid="{69083951-5257-4599-A143-C9A91B903DBC}"/>
    <hyperlink ref="V541" r:id="rId2276" xr:uid="{4224D5B3-86CF-4272-AB01-E24EFA6E0491}"/>
    <hyperlink ref="J542" r:id="rId2277" xr:uid="{735C3CFD-4161-4453-8A0E-50CD69BA13DF}"/>
    <hyperlink ref="K542" r:id="rId2278" xr:uid="{30127B3F-21FB-4BBA-8091-362F74F70B42}"/>
    <hyperlink ref="L542" r:id="rId2279" xr:uid="{76AB7BF3-8D93-4104-A4C1-F7E82BC69ED2}"/>
    <hyperlink ref="M542" r:id="rId2280" xr:uid="{0620CE63-DD1C-467D-9662-B8D3F3EC41A4}"/>
    <hyperlink ref="N542" r:id="rId2281" xr:uid="{DDBC9E0C-04F6-47D2-B8E6-534BA2CC98E5}"/>
    <hyperlink ref="O542" r:id="rId2282" xr:uid="{F9DBE8F6-7F67-4A58-88D6-08CB0E7D139D}"/>
    <hyperlink ref="J543" r:id="rId2283" xr:uid="{C05CE9B6-3C90-412C-94A6-6D90DCB2BCA1}"/>
    <hyperlink ref="K543" r:id="rId2284" xr:uid="{180C9C51-6F88-4728-87CA-68F58DED97F8}"/>
    <hyperlink ref="L543" r:id="rId2285" xr:uid="{65F09543-EBA1-4A3C-884E-7874A8721E93}"/>
    <hyperlink ref="M543" r:id="rId2286" xr:uid="{57EE2928-F93D-4655-B64B-905FB78C7251}"/>
    <hyperlink ref="N543" r:id="rId2287" xr:uid="{BE759BE4-E842-4F52-9915-500D567438BA}"/>
    <hyperlink ref="O543" r:id="rId2288" xr:uid="{A6DB502E-C59C-4EA3-A5EA-1D3FEABBA152}"/>
    <hyperlink ref="P543" r:id="rId2289" xr:uid="{0B43824B-B463-4F6E-8CFA-271E181DAE70}"/>
    <hyperlink ref="Q543" r:id="rId2290" xr:uid="{B915EDAC-5345-402C-99F4-3104A94A325A}"/>
    <hyperlink ref="R543" r:id="rId2291" xr:uid="{D7D50FD7-3013-49D6-9082-F64EAB7089DF}"/>
    <hyperlink ref="J544" r:id="rId2292" xr:uid="{135C6294-94B1-41CB-B384-A956D1D532EB}"/>
    <hyperlink ref="K544" r:id="rId2293" xr:uid="{67C3DC86-DADD-4565-9B61-4CE264C8B24E}"/>
    <hyperlink ref="L544" r:id="rId2294" xr:uid="{551C0BE4-FA21-4274-81B8-EF2DE2612A99}"/>
    <hyperlink ref="M544" r:id="rId2295" xr:uid="{AFA1EFE6-E2D2-402C-AC26-F177FDE056BE}"/>
    <hyperlink ref="N544" r:id="rId2296" xr:uid="{CD559DB0-5B87-4F06-974D-096598AE71F9}"/>
    <hyperlink ref="O544" r:id="rId2297" xr:uid="{BC8C1801-70DE-4AB7-BCFB-43FDAE92D61C}"/>
    <hyperlink ref="P544" r:id="rId2298" xr:uid="{FFAB660E-C48F-45AE-9FBC-2E0BA41E4207}"/>
    <hyperlink ref="Q544" r:id="rId2299" xr:uid="{7796A28A-03B6-4E75-9046-7A4B8B94E4F6}"/>
    <hyperlink ref="R544" r:id="rId2300" xr:uid="{EBA755D6-3DF8-422E-84D9-0844C9015294}"/>
    <hyperlink ref="S544" r:id="rId2301" xr:uid="{9077D855-E5AC-4511-B4A0-ECA2C7D6F395}"/>
    <hyperlink ref="T544" r:id="rId2302" xr:uid="{E90BEE7A-58BE-4A71-802D-F40D223D252A}"/>
    <hyperlink ref="J545" r:id="rId2303" xr:uid="{48A8E54D-310C-430A-920E-8471D8C52052}"/>
    <hyperlink ref="K545" r:id="rId2304" xr:uid="{37725057-3472-4235-B900-DBB3E5B3750A}"/>
    <hyperlink ref="L545" r:id="rId2305" xr:uid="{72A10551-217F-4FD3-86CB-8A42BBDD74C8}"/>
    <hyperlink ref="J546" r:id="rId2306" xr:uid="{BAB2D368-259B-4891-8736-0536BB088627}"/>
    <hyperlink ref="K546" r:id="rId2307" xr:uid="{121D4B58-703E-48BE-BE2B-C7C0207F1882}"/>
    <hyperlink ref="L546" r:id="rId2308" xr:uid="{77003A9A-3E7A-45F3-A1F3-0041308A2E6B}"/>
    <hyperlink ref="M546" r:id="rId2309" xr:uid="{46714CD8-D081-4BE9-A97B-A29A192DB524}"/>
    <hyperlink ref="N546" r:id="rId2310" xr:uid="{9045AF60-BAA2-472A-B71A-46A79031FEBE}"/>
    <hyperlink ref="O546" r:id="rId2311" xr:uid="{3402EA07-8FB8-4FD8-BF61-623C5D202472}"/>
    <hyperlink ref="P546" r:id="rId2312" xr:uid="{B55C4B14-35C5-4B4E-BBD6-B1426F014B91}"/>
    <hyperlink ref="Q546" r:id="rId2313" xr:uid="{2821A31C-8FC1-4C06-BA9F-024847252FF6}"/>
    <hyperlink ref="R546" r:id="rId2314" xr:uid="{66B2BA2C-2E0C-4EEF-8F05-241DD24DFC60}"/>
    <hyperlink ref="S546" r:id="rId2315" xr:uid="{EFF4B678-036F-4CFA-AA8C-87D512F3B411}"/>
    <hyperlink ref="T546" r:id="rId2316" xr:uid="{EC4ADF34-CF3C-4285-A6C4-F8B40074F53A}"/>
    <hyperlink ref="U546" r:id="rId2317" xr:uid="{80C9466E-7A0A-484E-8726-6A2E3906E7C5}"/>
    <hyperlink ref="J547" r:id="rId2318" xr:uid="{39D21D4C-2D26-4003-9164-6C08683AF66F}"/>
    <hyperlink ref="R547" r:id="rId2319" xr:uid="{873CDE33-2D95-499F-9CE7-A269FBCF8AA8}"/>
    <hyperlink ref="S547" r:id="rId2320" xr:uid="{B5B84009-7E94-4BDF-AB55-8BB28A4F7BE8}"/>
    <hyperlink ref="T547" r:id="rId2321" xr:uid="{BEB04B95-5674-4661-B471-886DF4D1A56C}"/>
    <hyperlink ref="J548" r:id="rId2322" xr:uid="{0564C1FF-2E65-4484-9A0F-1400A842A35A}"/>
    <hyperlink ref="K548" r:id="rId2323" xr:uid="{F8A12115-2A35-46AF-A0E1-C68BFF9302D7}"/>
    <hyperlink ref="L548" r:id="rId2324" xr:uid="{A9531A96-F5FD-4308-999C-5BAEE7E37E79}"/>
    <hyperlink ref="M548" r:id="rId2325" xr:uid="{232F7494-7171-4713-92B7-6192389D2EEE}"/>
    <hyperlink ref="N548" r:id="rId2326" xr:uid="{6A5AD55F-8B8E-4E4A-8473-1AAF82A1BE13}"/>
    <hyperlink ref="O548" r:id="rId2327" xr:uid="{8117F063-7624-47FD-8867-8C24E730BEF3}"/>
    <hyperlink ref="P548" r:id="rId2328" xr:uid="{CF162BAD-0AF3-4D00-900C-80849F44B1AC}"/>
    <hyperlink ref="Q548" r:id="rId2329" xr:uid="{85693881-65E5-4968-B637-2B4FA6C25523}"/>
    <hyperlink ref="R548" r:id="rId2330" xr:uid="{B1A3178C-791A-4E0E-9849-2F5D452C700B}"/>
    <hyperlink ref="S548" r:id="rId2331" xr:uid="{DAC5E1E8-175B-471E-BA0E-9A4DE8DCDC26}"/>
    <hyperlink ref="T548" r:id="rId2332" xr:uid="{76B66D82-4E39-4E0D-B2BC-F5543AE32DB5}"/>
    <hyperlink ref="J549" r:id="rId2333" xr:uid="{382E7667-DEB3-44DA-B5B4-BF380F6EA1F4}"/>
    <hyperlink ref="K549" r:id="rId2334" xr:uid="{D4208F3C-7520-4992-9D7B-A8692475A37B}"/>
    <hyperlink ref="L549" r:id="rId2335" xr:uid="{F9C259E7-7691-41B8-81BB-B01654D1A2C4}"/>
    <hyperlink ref="M549" r:id="rId2336" xr:uid="{CC862BB8-EB27-4FFC-AC8D-6E93BB680792}"/>
    <hyperlink ref="N549" r:id="rId2337" xr:uid="{26765E85-E111-478E-8ABB-EC81673FF848}"/>
    <hyperlink ref="O549" r:id="rId2338" xr:uid="{084BED05-670D-4541-BA27-93879A8EAA32}"/>
    <hyperlink ref="P549" r:id="rId2339" xr:uid="{07AE166D-1C44-42BA-A4B3-2A7BE7D46D87}"/>
    <hyperlink ref="Q549" r:id="rId2340" xr:uid="{CAE6586B-7265-408F-8053-5AE0EB3BE318}"/>
    <hyperlink ref="R549" r:id="rId2341" xr:uid="{ABD17632-22D1-4808-B2BA-FF1B36713793}"/>
    <hyperlink ref="S549" r:id="rId2342" xr:uid="{068607C1-D49B-4499-A9FF-AACE2D2A3A98}"/>
    <hyperlink ref="T549" r:id="rId2343" xr:uid="{7CACD6F6-42AF-40C1-BD11-16495AD28F35}"/>
    <hyperlink ref="U549" r:id="rId2344" xr:uid="{445B2B18-A65A-41EB-9D1A-2CCAE8D6CFB9}"/>
    <hyperlink ref="V549" r:id="rId2345" xr:uid="{964DD99C-D38A-4B60-B019-73BF457E35DA}"/>
    <hyperlink ref="J550" r:id="rId2346" xr:uid="{886DA261-ED65-4DE5-AB98-BFCBB19F0D3C}"/>
    <hyperlink ref="K550" r:id="rId2347" xr:uid="{AF26BA19-EED3-4B46-B6BD-4D9F86E88221}"/>
    <hyperlink ref="L550" r:id="rId2348" xr:uid="{BBAFB131-15C4-45F5-A822-9BD4BFAFAEDB}"/>
    <hyperlink ref="M550" r:id="rId2349" xr:uid="{4CB5B157-3056-4432-8C02-A12C0E8A2EE3}"/>
    <hyperlink ref="N550" r:id="rId2350" xr:uid="{CE234E9B-A2CD-4266-9596-8C002A4F4E64}"/>
    <hyperlink ref="O550" r:id="rId2351" xr:uid="{A277D44A-E640-4973-ADD3-A2885BA0B984}"/>
    <hyperlink ref="P550" r:id="rId2352" xr:uid="{5662F541-58E8-474A-9593-D8988F10EAC9}"/>
    <hyperlink ref="Q550" r:id="rId2353" xr:uid="{8F3ACCC9-9233-4EDB-B0E8-5E6BEAC3A50D}"/>
    <hyperlink ref="R550" r:id="rId2354" xr:uid="{C9C36E59-5C64-437E-BE36-F59B17BD7761}"/>
    <hyperlink ref="S550" r:id="rId2355" xr:uid="{63BDA3EE-196D-423C-A965-5985E55C4546}"/>
    <hyperlink ref="J551" r:id="rId2356" xr:uid="{DFFB542A-E40A-4023-B010-429E83FED584}"/>
    <hyperlink ref="R551" r:id="rId2357" xr:uid="{165BB2C1-6D97-4DA8-A9A6-689450750E94}"/>
    <hyperlink ref="S551" r:id="rId2358" xr:uid="{13049DDA-EA67-4C84-AD4C-E6BE2DD069E1}"/>
    <hyperlink ref="T551" r:id="rId2359" xr:uid="{10D1A148-3931-4FB0-824E-093036585E74}"/>
    <hyperlink ref="J552" r:id="rId2360" xr:uid="{79E62C48-B335-4CEE-AF1D-38588F224593}"/>
    <hyperlink ref="K552" r:id="rId2361" xr:uid="{F6592042-3238-4A6B-863C-E065D5E5955E}"/>
    <hyperlink ref="L552" r:id="rId2362" xr:uid="{E51AE375-1EE0-482C-8DCE-D60BD4DA38A3}"/>
    <hyperlink ref="M552" r:id="rId2363" xr:uid="{BA972D02-5292-4864-985C-F9CC02854B13}"/>
    <hyperlink ref="N552" r:id="rId2364" xr:uid="{96D8DEB2-0DB4-43D2-9FCC-F98881EB3398}"/>
    <hyperlink ref="O552" r:id="rId2365" xr:uid="{FEFA3F0C-B506-424F-9729-5657B180BD05}"/>
    <hyperlink ref="P552" r:id="rId2366" xr:uid="{D29A5724-4AF3-44FD-9460-30933F16BD13}"/>
    <hyperlink ref="Q552" r:id="rId2367" xr:uid="{DE1CEC3D-CFFC-47DF-941B-EBD1AD9A9C75}"/>
    <hyperlink ref="R552" r:id="rId2368" xr:uid="{E6FBF86A-B64D-44A3-8FB1-0C6207A97F38}"/>
    <hyperlink ref="S552" r:id="rId2369" xr:uid="{96EC38D4-DC05-4013-9AF9-18FF59B46418}"/>
    <hyperlink ref="T552" r:id="rId2370" xr:uid="{4F724B21-8445-4448-AD7F-EDF9A5272760}"/>
    <hyperlink ref="U552" r:id="rId2371" xr:uid="{A428E234-79C8-4757-9BC4-BDF4203B7A9C}"/>
    <hyperlink ref="J553" r:id="rId2372" xr:uid="{972121B7-C7A8-4A49-8197-119FA91A9E89}"/>
    <hyperlink ref="K553" r:id="rId2373" xr:uid="{F918EBCB-67F8-4E2D-9ACE-AA4671D7FA36}"/>
    <hyperlink ref="L553" r:id="rId2374" xr:uid="{403DEBD7-7AE6-43B2-AFE4-DA3B525748BC}"/>
    <hyperlink ref="M553" r:id="rId2375" xr:uid="{CC4F2E0B-F201-46B1-9AA9-B461370F50A5}"/>
    <hyperlink ref="N553" r:id="rId2376" xr:uid="{1680C289-2E81-4650-9D55-6C89FA6E0EBB}"/>
    <hyperlink ref="O553" r:id="rId2377" xr:uid="{FC34053D-9728-480A-B8C6-9035E6A93034}"/>
    <hyperlink ref="P553" r:id="rId2378" xr:uid="{0302616A-9D80-4031-9845-00F5E443806B}"/>
    <hyperlink ref="Q553" r:id="rId2379" xr:uid="{698317E0-0484-42D7-A6E2-507135B492AD}"/>
    <hyperlink ref="C554" r:id="rId2380" display="https://www.computerweekly.com/news/252479320/Greenpeace-urges-AWS-Google-and-Microsoft-to-cut-cloud-ties-with-oil-and-gas-customers" xr:uid="{21A38286-298F-4CE4-822B-E3949AAD7484}"/>
    <hyperlink ref="J554" r:id="rId2381" xr:uid="{E10866FB-E672-4299-8879-55836BF439F5}"/>
    <hyperlink ref="K554" r:id="rId2382" xr:uid="{1062537C-9B51-4827-8F18-71BBC0C90983}"/>
    <hyperlink ref="L554" r:id="rId2383" xr:uid="{4516EF1A-9085-47CA-8194-34F265CE5702}"/>
    <hyperlink ref="M554" r:id="rId2384" xr:uid="{FAD28805-3A01-460E-9D3C-9541BABDE010}"/>
    <hyperlink ref="N554" r:id="rId2385" xr:uid="{448CC3E6-B5F0-4EBA-8F6A-E67BF32CF837}"/>
    <hyperlink ref="O554" r:id="rId2386" xr:uid="{AA0FB480-3DFB-4D07-B4FF-B05A732E293E}"/>
    <hyperlink ref="P554" r:id="rId2387" xr:uid="{004DC0DB-7C51-4453-89A3-42CFD78E8100}"/>
    <hyperlink ref="Q554" r:id="rId2388" xr:uid="{EEEECF1B-D59B-467C-93F6-76BC799BBD93}"/>
    <hyperlink ref="R554" r:id="rId2389" xr:uid="{3F4938FD-8A8D-4CE9-8A5D-23EA25F54562}"/>
    <hyperlink ref="S554" r:id="rId2390" xr:uid="{BDA394C2-1A3B-4B43-AF63-2BFFED98875C}"/>
    <hyperlink ref="T554" r:id="rId2391" xr:uid="{282D7299-993A-44DF-B9A7-AC067072E208}"/>
    <hyperlink ref="U554" r:id="rId2392" xr:uid="{7B11C24B-2416-4B77-BB4F-B4D4F58370A6}"/>
    <hyperlink ref="J555" r:id="rId2393" xr:uid="{35BC2B46-6BD9-484C-AC53-AF0D39D06CF6}"/>
    <hyperlink ref="R555" r:id="rId2394" xr:uid="{8D184E11-6D42-45D9-8BCF-DF73B5AC0A24}"/>
    <hyperlink ref="S555" r:id="rId2395" xr:uid="{84C9CB75-0A26-424B-A217-95BE427985FF}"/>
    <hyperlink ref="T555" r:id="rId2396" xr:uid="{CB0681ED-B861-4C56-A260-4457ED63D5B2}"/>
    <hyperlink ref="U555" r:id="rId2397" xr:uid="{61BBCC79-F07E-4615-8796-78DC06D94A00}"/>
    <hyperlink ref="J556" r:id="rId2398" xr:uid="{41C74233-9FEE-4973-941F-F3DDD984C3C7}"/>
    <hyperlink ref="R556" r:id="rId2399" xr:uid="{61AC39B5-EC3F-4A30-A3AD-641A866BF722}"/>
    <hyperlink ref="S556" r:id="rId2400" xr:uid="{127658DC-3BE1-4E0E-BD30-D3C20C255D43}"/>
    <hyperlink ref="T556" r:id="rId2401" xr:uid="{28E93EF9-1FA3-488E-BBF1-AF58D5EB0C7B}"/>
    <hyperlink ref="U556" r:id="rId2402" xr:uid="{8F6F195C-3D95-408D-948B-2E0CF4F9D84D}"/>
    <hyperlink ref="V556" r:id="rId2403" xr:uid="{78ED3222-EF23-4BA1-B251-10EBB03090E1}"/>
    <hyperlink ref="J557" r:id="rId2404" xr:uid="{076EA1AB-B9FE-4AFA-980C-536B629E2C0B}"/>
    <hyperlink ref="K557" r:id="rId2405" xr:uid="{3E43ACA5-044F-4465-8204-9C5C1C2881E3}"/>
    <hyperlink ref="L557" r:id="rId2406" xr:uid="{EADD1B5C-AA3D-4325-8724-4357F9828040}"/>
    <hyperlink ref="M557" r:id="rId2407" xr:uid="{83260B17-56BB-4607-890E-4202ECEFE52B}"/>
    <hyperlink ref="N557" r:id="rId2408" xr:uid="{DC80D860-B8FB-47B1-9453-816BD3B12C54}"/>
    <hyperlink ref="O557" r:id="rId2409" xr:uid="{7DE3E7B8-928F-4545-99F0-EB66CB018642}"/>
    <hyperlink ref="P557" r:id="rId2410" xr:uid="{A6E220A3-6388-4043-8BAA-E948738916BC}"/>
    <hyperlink ref="Q557" r:id="rId2411" xr:uid="{A8DE909C-F96C-46C1-A7CD-ABF931FA1D68}"/>
    <hyperlink ref="R557" r:id="rId2412" xr:uid="{63343CF0-FD57-41E9-B015-92F4F9DFCF95}"/>
    <hyperlink ref="S557" r:id="rId2413" xr:uid="{689DFA35-A3C5-4AF2-B00E-28553D7D9FD3}"/>
    <hyperlink ref="J558" r:id="rId2414" xr:uid="{925ED89A-1141-4CAA-B986-577453AFA308}"/>
    <hyperlink ref="K558" r:id="rId2415" xr:uid="{E925A123-34C6-4BF4-99B2-77849DB2025E}"/>
    <hyperlink ref="L558" r:id="rId2416" xr:uid="{192C526F-E740-41B9-B5B1-67DB7D62B224}"/>
    <hyperlink ref="M558" r:id="rId2417" xr:uid="{AE49305A-E01E-4E50-BFA2-848FDDC31DFC}"/>
    <hyperlink ref="N558" r:id="rId2418" xr:uid="{1C4CB93D-970C-4FA4-B673-932755C76443}"/>
    <hyperlink ref="O558" r:id="rId2419" xr:uid="{CACF85DE-B236-4452-A903-7C70058D8CF4}"/>
    <hyperlink ref="P558" r:id="rId2420" xr:uid="{7440EC76-CC0A-486A-B17A-BD09DCC0CFAA}"/>
    <hyperlink ref="Q558" r:id="rId2421" xr:uid="{48D40E62-6062-4E79-BC47-F8E165609EB1}"/>
    <hyperlink ref="R558" r:id="rId2422" xr:uid="{34C61F67-D008-47ED-8F79-9166FC000962}"/>
    <hyperlink ref="S558" r:id="rId2423" xr:uid="{6D6AD69B-B64C-4FFA-9090-AEDABB247673}"/>
    <hyperlink ref="T558" r:id="rId2424" xr:uid="{ABDDC0A1-9AE3-4269-B205-189FEF07A8C4}"/>
    <hyperlink ref="J559" r:id="rId2425" xr:uid="{D4674C19-1B3B-4B93-9BDB-263E06FA5C84}"/>
    <hyperlink ref="K559" r:id="rId2426" xr:uid="{C35D18F0-34E5-4305-BC3A-7BC6A46DA3A3}"/>
    <hyperlink ref="L559" r:id="rId2427" xr:uid="{7DABD004-A526-404E-BAD4-612B6FF7E73D}"/>
    <hyperlink ref="M559" r:id="rId2428" xr:uid="{04BC38D3-24EE-4657-993B-AD64F2AA9D7B}"/>
    <hyperlink ref="N559" r:id="rId2429" xr:uid="{F7094EF5-9865-402F-83C5-BE275CC41843}"/>
    <hyperlink ref="O559" r:id="rId2430" xr:uid="{B3BE209B-68D6-46A2-BCE4-4616424BC6D8}"/>
    <hyperlink ref="P559" r:id="rId2431" xr:uid="{023B2401-96E8-4728-9FFB-0E6EA1CED8D7}"/>
    <hyperlink ref="Q559" r:id="rId2432" xr:uid="{48274053-AC7B-403A-A1B4-854241C61CBF}"/>
    <hyperlink ref="R559" r:id="rId2433" xr:uid="{4CE0BEDC-CFF9-4E13-913A-C78C9119679F}"/>
    <hyperlink ref="S559" r:id="rId2434" xr:uid="{F365F4C4-99FC-49A9-910A-4047126BC55D}"/>
    <hyperlink ref="T559" r:id="rId2435" xr:uid="{AB4AAF65-4C20-4D79-9A9D-98D32192779E}"/>
    <hyperlink ref="J560" r:id="rId2436" xr:uid="{E515B774-731B-49D7-8295-7437301A675D}"/>
    <hyperlink ref="K560" r:id="rId2437" xr:uid="{1463F2FC-941E-487C-8E6C-B1F4ED44CF8B}"/>
    <hyperlink ref="L560" r:id="rId2438" xr:uid="{722BE3C5-7E3C-484B-B650-BA239111B029}"/>
    <hyperlink ref="M560" r:id="rId2439" xr:uid="{8F49C351-CEF4-4BE8-9585-E1FA287062C2}"/>
    <hyperlink ref="N560" r:id="rId2440" xr:uid="{11688FD4-2B9A-40A3-BD2C-408979FB946C}"/>
    <hyperlink ref="O560" r:id="rId2441" xr:uid="{0A1B2FB5-98E2-492A-BEBB-DE9E9BD70952}"/>
    <hyperlink ref="P560" r:id="rId2442" xr:uid="{7641BBB4-8BEC-490E-A519-D6BE5B0D1EEC}"/>
    <hyperlink ref="Q560" r:id="rId2443" xr:uid="{14D80180-1163-4C7F-A046-BC53CEA6C082}"/>
    <hyperlink ref="R560" r:id="rId2444" xr:uid="{A92C3422-CF99-4F4F-BC66-E1413ECCF9F1}"/>
    <hyperlink ref="S560" r:id="rId2445" xr:uid="{80D5A111-5885-47CC-BB0E-414BB35BC9E8}"/>
    <hyperlink ref="J561" r:id="rId2446" xr:uid="{7727DCAB-439D-4201-88E6-4B8EB7761E8B}"/>
    <hyperlink ref="K561" r:id="rId2447" xr:uid="{BDAF0FB2-6B46-40D7-8C3C-B9E73C050680}"/>
    <hyperlink ref="L561" r:id="rId2448" xr:uid="{B932DF1C-217A-44DB-B0AE-75B285EF1263}"/>
    <hyperlink ref="M561" r:id="rId2449" xr:uid="{BB5C8803-0A91-47C9-9975-87A95FC3E7B9}"/>
    <hyperlink ref="N561" r:id="rId2450" xr:uid="{071A5A3C-938B-48AE-8245-6446B3C36E5E}"/>
    <hyperlink ref="O561" r:id="rId2451" xr:uid="{F7C9112C-D3BF-484F-A0E8-04155F638CBD}"/>
    <hyperlink ref="P561" r:id="rId2452" xr:uid="{5ECE6339-B36F-43F0-8EFE-93459F9F2900}"/>
    <hyperlink ref="Q561" r:id="rId2453" xr:uid="{355D641F-EFBC-49E6-B769-E2E263C6D9BC}"/>
    <hyperlink ref="R561" r:id="rId2454" xr:uid="{62E761BA-7E30-434D-9BCB-318CF55843A5}"/>
    <hyperlink ref="S561" r:id="rId2455" xr:uid="{3802B842-719F-4252-9CCD-DFB62511EEA1}"/>
    <hyperlink ref="T561" r:id="rId2456" xr:uid="{F9273D3E-0201-4BA3-958D-FCCC1769A4BA}"/>
    <hyperlink ref="U561" r:id="rId2457" xr:uid="{E889EE73-7B19-41E5-BF59-F5396A46BE60}"/>
    <hyperlink ref="V561" r:id="rId2458" xr:uid="{9842C8F9-2E58-4417-9FAF-7B75B52AB0B8}"/>
    <hyperlink ref="W561" r:id="rId2459" xr:uid="{BD3080AD-8D01-47F6-BE13-2E0FA28C9E9B}"/>
    <hyperlink ref="J562" r:id="rId2460" xr:uid="{889BE0ED-4B0C-4BE9-9B52-FBADD8F80E02}"/>
    <hyperlink ref="K562" r:id="rId2461" xr:uid="{711163D8-D791-4BA0-9A38-7E61ECA60A48}"/>
    <hyperlink ref="L562" r:id="rId2462" xr:uid="{33793B76-19CA-464D-86F9-E6E3F95021C2}"/>
    <hyperlink ref="M562" r:id="rId2463" xr:uid="{5B3E50AD-D8B4-4EA4-A92C-0A66B1C46932}"/>
    <hyperlink ref="N562" r:id="rId2464" xr:uid="{29974FE9-3106-4951-AF70-5F3CD77A0DC1}"/>
    <hyperlink ref="O562" r:id="rId2465" xr:uid="{F065F961-7E3D-43E7-90FB-1A7933F5B87D}"/>
    <hyperlink ref="P562" r:id="rId2466" xr:uid="{B627ED8B-68FF-4504-A81F-388D5C7FF8D5}"/>
    <hyperlink ref="Q562" r:id="rId2467" xr:uid="{7F1C9CDA-179B-4F75-B921-0D0751D6680A}"/>
    <hyperlink ref="R562" r:id="rId2468" xr:uid="{8016E910-285A-4C18-9BDC-92E187614418}"/>
    <hyperlink ref="S562" r:id="rId2469" xr:uid="{C53D4641-39D1-46CA-8931-AAE3A453DAD7}"/>
    <hyperlink ref="T562" r:id="rId2470" xr:uid="{9228AA92-1DC4-418F-921D-A349DA668CFC}"/>
    <hyperlink ref="J563" r:id="rId2471" xr:uid="{22DDC2EF-5421-44DB-9BDD-B4853DB84AA5}"/>
    <hyperlink ref="K563" r:id="rId2472" xr:uid="{3A0896AC-4C8D-40B9-B3AB-8C18C77AC42E}"/>
    <hyperlink ref="L563" r:id="rId2473" xr:uid="{D709D323-4FD8-4F67-9139-779AF6006DF4}"/>
    <hyperlink ref="M563" r:id="rId2474" xr:uid="{C7828C9A-C5E8-4DA0-B1C3-E3563E9D1961}"/>
    <hyperlink ref="N563" r:id="rId2475" xr:uid="{36CFE1AC-5A1E-4B83-9FC7-F1472AE1DB49}"/>
    <hyperlink ref="O563" r:id="rId2476" xr:uid="{7285E6B7-2C0C-4414-B40A-FE15020B00D8}"/>
    <hyperlink ref="P563" r:id="rId2477" xr:uid="{EFEB0F85-ED9E-4649-BE5C-32C8DD143FEA}"/>
    <hyperlink ref="Q563" r:id="rId2478" xr:uid="{D83CA741-495D-40B5-AD54-AEA6A78E72F6}"/>
    <hyperlink ref="R563" r:id="rId2479" xr:uid="{52F81267-23E5-427B-8A88-E961251C0460}"/>
    <hyperlink ref="S563" r:id="rId2480" xr:uid="{23E32B13-4DB2-4431-9C15-8802C210C2C3}"/>
    <hyperlink ref="T563" r:id="rId2481" xr:uid="{12BAAA06-90D5-464B-8246-D008EC08CFA8}"/>
    <hyperlink ref="U563" r:id="rId2482" xr:uid="{E77DE79D-83D9-4E38-A7AA-0ED532111499}"/>
    <hyperlink ref="V563" r:id="rId2483" xr:uid="{CC26B10A-0140-4951-9C8D-6114CCE39748}"/>
    <hyperlink ref="J564" r:id="rId2484" xr:uid="{19A84E5E-3572-4D40-8085-FB9CAC85A2AF}"/>
    <hyperlink ref="K564" r:id="rId2485" xr:uid="{452B097F-0CF7-4681-B122-4A7E0E869142}"/>
    <hyperlink ref="L564" r:id="rId2486" xr:uid="{91365219-991A-4B4A-B85B-ED7E6FF52C0A}"/>
    <hyperlink ref="M564" r:id="rId2487" xr:uid="{1E4D00A1-2FA4-4A68-8719-F21D822AC151}"/>
    <hyperlink ref="N564" r:id="rId2488" xr:uid="{170B6094-151D-426E-B3E6-E9B449FEC32D}"/>
    <hyperlink ref="O564" r:id="rId2489" xr:uid="{BF630225-0B06-465D-B6BE-68C392E49A00}"/>
    <hyperlink ref="P564" r:id="rId2490" xr:uid="{9CE83F48-B914-4373-97AE-72A50C1CCF85}"/>
    <hyperlink ref="Q564" r:id="rId2491" xr:uid="{2AC7D55D-76A9-4B85-A8B3-EFE228A1C587}"/>
    <hyperlink ref="J565" r:id="rId2492" xr:uid="{5665B3C8-A8FF-4FD1-BF99-59CC4720A2E1}"/>
    <hyperlink ref="K565" r:id="rId2493" xr:uid="{4812D282-153C-41E8-87B2-B8107E839A72}"/>
    <hyperlink ref="L565" r:id="rId2494" xr:uid="{B26721E2-B708-4572-8CBD-6156E762EAFC}"/>
    <hyperlink ref="M565" r:id="rId2495" xr:uid="{8E74EF0C-FF59-4FE0-82C1-78EFC9A139BC}"/>
    <hyperlink ref="N565" r:id="rId2496" xr:uid="{F4526079-48D5-464F-86A2-36C041A272D4}"/>
    <hyperlink ref="O565" r:id="rId2497" xr:uid="{2BC7EECC-9821-4F64-8341-D6218CEAEC91}"/>
    <hyperlink ref="P565" r:id="rId2498" xr:uid="{3EDFFAE7-2255-49BF-A8EC-892120DAE85C}"/>
    <hyperlink ref="Q565" r:id="rId2499" xr:uid="{EF1C9DD0-7871-4490-BD6F-B800E75880E6}"/>
    <hyperlink ref="R565" r:id="rId2500" xr:uid="{76368442-0285-4D90-9C29-93476832B3A4}"/>
    <hyperlink ref="S565" r:id="rId2501" xr:uid="{7B9E90E2-5EFC-4C19-970D-76A1D1FA178C}"/>
    <hyperlink ref="T565" r:id="rId2502" xr:uid="{1EA8A975-055B-40FE-BC7F-FE29A0CCD73A}"/>
    <hyperlink ref="J566" r:id="rId2503" xr:uid="{522D9E61-BF87-46A5-82C0-D090EC1726DB}"/>
    <hyperlink ref="K566" r:id="rId2504" xr:uid="{8A1A6B54-C36C-41B6-831C-4A1AD59DA394}"/>
    <hyperlink ref="L566" r:id="rId2505" xr:uid="{940DB2D0-16EC-45E9-894D-D706403B0D92}"/>
    <hyperlink ref="M566" r:id="rId2506" xr:uid="{1B1A5C40-CDAD-4500-A4A4-4037EBB84770}"/>
    <hyperlink ref="N566" r:id="rId2507" xr:uid="{6A7C422D-3567-4CC5-BB7B-B33D2EA53D5E}"/>
    <hyperlink ref="O566" r:id="rId2508" xr:uid="{6854948A-8986-4335-A9D6-7E148566A3DE}"/>
    <hyperlink ref="P566" r:id="rId2509" xr:uid="{E610EB42-6875-4FA9-B419-AFB3DF93C07B}"/>
    <hyperlink ref="Q566" r:id="rId2510" xr:uid="{0601F2F8-DA5D-441B-BC71-0266413E0891}"/>
    <hyperlink ref="R566" r:id="rId2511" xr:uid="{A5034D4D-7004-4EC9-B15E-8D3B9B8D3F1C}"/>
    <hyperlink ref="S566" r:id="rId2512" xr:uid="{4CEE3EC5-4024-41FB-ACE7-150CFC8F651A}"/>
    <hyperlink ref="T566" r:id="rId2513" xr:uid="{05420284-3D15-4FEF-8E28-026E424D1EA8}"/>
    <hyperlink ref="U566" r:id="rId2514" xr:uid="{7F09CF31-47BD-4651-85FE-3ED79E68B8FA}"/>
    <hyperlink ref="V566" r:id="rId2515" xr:uid="{60ACE148-48AD-45A2-9F94-ECA0C2166500}"/>
    <hyperlink ref="J567" r:id="rId2516" xr:uid="{4CF81B68-F34B-442C-906D-5C76D631ED33}"/>
    <hyperlink ref="K567" r:id="rId2517" xr:uid="{AE9DA61C-1C96-4451-859B-CF9C66548014}"/>
    <hyperlink ref="L567" r:id="rId2518" xr:uid="{5E7567D4-6E6D-432A-8833-14D34AE5F625}"/>
    <hyperlink ref="M567" r:id="rId2519" xr:uid="{5963753B-1949-4929-91D1-8E52D3F440BB}"/>
    <hyperlink ref="N567" r:id="rId2520" xr:uid="{F13BD97E-8B99-45A2-9ED7-79F982C01A04}"/>
    <hyperlink ref="O567" r:id="rId2521" xr:uid="{E3866407-A098-476D-8349-7BC57DE9EDD5}"/>
    <hyperlink ref="P567" r:id="rId2522" xr:uid="{8710BE89-59D4-480C-9DD7-51C1CFCAA56F}"/>
    <hyperlink ref="Q567" r:id="rId2523" xr:uid="{88EED835-F6D0-4020-8FB7-BBD310A3B7D0}"/>
    <hyperlink ref="R567" r:id="rId2524" xr:uid="{E7722211-9E84-4BAA-AC6F-1C27C150BBE9}"/>
    <hyperlink ref="S567" r:id="rId2525" xr:uid="{FEC36158-4CFF-4BD0-85BA-619008277C30}"/>
    <hyperlink ref="T567" r:id="rId2526" xr:uid="{6CCD1610-2B8B-497E-93EF-B57BCD4E8FB6}"/>
    <hyperlink ref="J568" r:id="rId2527" xr:uid="{68B0CE49-245A-4F9F-8527-03361D00EF64}"/>
    <hyperlink ref="K568" r:id="rId2528" xr:uid="{49D6DB50-932D-4A03-B446-BD8B7CA02C8C}"/>
    <hyperlink ref="L568" r:id="rId2529" xr:uid="{04F0FA81-CD03-4462-B6B7-5199C4DB3B63}"/>
    <hyperlink ref="M568" r:id="rId2530" xr:uid="{694EFFBA-52A0-49F1-9099-3A862E1E57E5}"/>
    <hyperlink ref="J569" r:id="rId2531" xr:uid="{F49E21E3-4402-4D15-AAAB-45801C59A06A}"/>
    <hyperlink ref="K569" r:id="rId2532" xr:uid="{AA402225-A4B9-4AFF-A789-9CBA6AFD2DC4}"/>
    <hyperlink ref="L569" r:id="rId2533" xr:uid="{35B34E0A-1ABD-4FE8-91FF-A2862061108A}"/>
    <hyperlink ref="M569" r:id="rId2534" xr:uid="{EF3FF5A8-9DC9-4811-B478-682169F218F6}"/>
    <hyperlink ref="N569" r:id="rId2535" xr:uid="{08235A24-F419-447A-88E4-CA6D43626F10}"/>
    <hyperlink ref="O569" r:id="rId2536" location=":~:text=Travel%20website%20Trivago%20misled%20consumers,federal%20court%20judge%20has%20ruled.&amp;text=The%20company%20was%20also%20found,room%20at%20the%20same%20hotel." xr:uid="{BA8498D9-BE76-419B-9CA4-CD13E6992393}"/>
    <hyperlink ref="P569" r:id="rId2537" xr:uid="{CB0F0FEC-DC70-45E1-B0D8-F6E7BE3F8D8D}"/>
    <hyperlink ref="Q569" r:id="rId2538" xr:uid="{56820E83-4556-423A-9B0C-31F8D04307BE}"/>
    <hyperlink ref="R569" r:id="rId2539" xr:uid="{0D46FC87-FAF5-4B33-8B6B-9F1033C2BB42}"/>
    <hyperlink ref="S569" r:id="rId2540" xr:uid="{FE5C26CC-95A3-428B-A25D-E13B2596E438}"/>
    <hyperlink ref="J570" r:id="rId2541" xr:uid="{E73DBDDA-3906-4C93-A338-90B209308BA7}"/>
    <hyperlink ref="K570" r:id="rId2542" xr:uid="{B66756CE-AF52-499A-A458-D03AE4CA161B}"/>
    <hyperlink ref="L570" r:id="rId2543" xr:uid="{99B7425E-7626-46EE-AD8B-561922FE4BDF}"/>
    <hyperlink ref="M570" r:id="rId2544" xr:uid="{A37D97F9-4B54-4D72-8A08-96D67B70F57F}"/>
    <hyperlink ref="N570" r:id="rId2545" xr:uid="{731371A6-294E-4D20-8625-10BC2873827D}"/>
    <hyperlink ref="O570" r:id="rId2546" xr:uid="{FCDD8A0A-D191-4924-8546-67869FFB4F2C}"/>
    <hyperlink ref="P570" r:id="rId2547" xr:uid="{7D66F0B0-B233-48A4-B2D1-A734DE80733B}"/>
    <hyperlink ref="Q570" r:id="rId2548" xr:uid="{B0C05C52-8797-4EAA-9329-CEF0A879FB01}"/>
    <hyperlink ref="R570" r:id="rId2549" xr:uid="{1B394EE3-C430-42B3-BE6F-4617658C7B66}"/>
    <hyperlink ref="S570" r:id="rId2550" xr:uid="{002D8D2C-9B9B-4D33-88E6-F5216D5A28BB}"/>
    <hyperlink ref="J571" r:id="rId2551" xr:uid="{E39463BD-97DE-4961-91EF-8F27BBDF964B}"/>
    <hyperlink ref="K571" r:id="rId2552" xr:uid="{7A1D7924-9957-4BDE-8EA1-4D6580AADF1C}"/>
    <hyperlink ref="L571" r:id="rId2553" xr:uid="{BC344B84-7695-4066-B286-3FC9B4E79C2E}"/>
    <hyperlink ref="M571" r:id="rId2554" xr:uid="{551D52D6-E949-4270-8F27-61C7D367B5DD}"/>
    <hyperlink ref="N571" r:id="rId2555" xr:uid="{5BB70AEB-23F6-43D1-A728-9DAA98762874}"/>
    <hyperlink ref="O571" r:id="rId2556" xr:uid="{3BED2664-39FF-4CDB-BDBD-E27EC7C64284}"/>
    <hyperlink ref="P571" r:id="rId2557" xr:uid="{B3F7A39D-3074-48E4-8F87-D6BEF7756924}"/>
    <hyperlink ref="Q571" r:id="rId2558" xr:uid="{52A84C01-8674-4F66-9D94-235B38839EB3}"/>
    <hyperlink ref="J572" r:id="rId2559" xr:uid="{9C1D6D86-4592-405D-85BE-2CEC51523651}"/>
    <hyperlink ref="K572" r:id="rId2560" xr:uid="{42AFC3C2-B55E-4E46-8761-EF1505DFDFAA}"/>
    <hyperlink ref="L572" r:id="rId2561" xr:uid="{C88A062E-9C33-41E8-98E9-7144BE8A9DDF}"/>
    <hyperlink ref="M572" r:id="rId2562" xr:uid="{93A457A6-55A7-4657-BEC6-62849D4DB0AD}"/>
    <hyperlink ref="N572" r:id="rId2563" xr:uid="{43DF8806-A6E8-4D35-BE5B-D1D1951EE71C}"/>
    <hyperlink ref="O572" r:id="rId2564" xr:uid="{44107FC3-B007-41E2-9BD1-9A07D2096E1C}"/>
    <hyperlink ref="P572" r:id="rId2565" xr:uid="{EBDE843D-829B-4BF2-A550-2F00C75C16E7}"/>
    <hyperlink ref="Q572" r:id="rId2566" xr:uid="{A4B74996-4674-4B78-860F-0A560A900AF3}"/>
    <hyperlink ref="J573" r:id="rId2567" xr:uid="{4CDD1590-1CDF-4C12-89E2-7A9980BF5374}"/>
    <hyperlink ref="K573" r:id="rId2568" xr:uid="{C83C37E7-B1C6-4748-9C21-36B96CB3CA66}"/>
    <hyperlink ref="L573" r:id="rId2569" xr:uid="{333E1C96-5EFB-4D7E-AF8A-3A96502E9B10}"/>
    <hyperlink ref="M573" r:id="rId2570" xr:uid="{1838FC97-FBE6-4BEC-9233-5B9D88AE057A}"/>
    <hyperlink ref="N573" r:id="rId2571" xr:uid="{DDC68495-E8F1-47D4-AB13-BA31D7743364}"/>
    <hyperlink ref="O573" r:id="rId2572" xr:uid="{C8AB5D09-2297-4DE1-B4C9-7EDC1EDB6ACE}"/>
    <hyperlink ref="P573" r:id="rId2573" xr:uid="{CF41BDA4-AE51-4B05-B39C-FF2AA6FDAC40}"/>
    <hyperlink ref="Q573" r:id="rId2574" xr:uid="{E9A5EEED-88B3-468E-8A7B-C9911A7A93C7}"/>
    <hyperlink ref="R573" r:id="rId2575" xr:uid="{4A68B01F-DABD-476F-86D2-CFB9D43E77E4}"/>
    <hyperlink ref="J574" r:id="rId2576" xr:uid="{557C6024-5914-428A-A4F6-EA3D25231E6B}"/>
    <hyperlink ref="K574" r:id="rId2577" xr:uid="{1FB809EF-5617-4CB7-96A7-ED14734F67A9}"/>
    <hyperlink ref="L574" r:id="rId2578" xr:uid="{C1A8DB32-2B79-490A-B398-2D4602D27F72}"/>
    <hyperlink ref="M574" r:id="rId2579" xr:uid="{FB56F70A-62B0-449C-8CF0-D30C02062D7D}"/>
    <hyperlink ref="N574" r:id="rId2580" xr:uid="{573ECC30-B618-4417-B00C-4367D67595BF}"/>
    <hyperlink ref="O574" r:id="rId2581" xr:uid="{DA6C5D73-3446-4C38-9A97-6D9B5A644A63}"/>
    <hyperlink ref="P574" r:id="rId2582" xr:uid="{5295C8C3-E877-470F-A857-AE88E14222A8}"/>
    <hyperlink ref="Q574" r:id="rId2583" xr:uid="{23C22212-CA69-4AAE-87D5-91EE5CE4394D}"/>
    <hyperlink ref="J575" r:id="rId2584" xr:uid="{02D655CC-B33E-4BDB-98D3-CE3E9DFED507}"/>
    <hyperlink ref="L575" r:id="rId2585" xr:uid="{736867E3-E94F-4A8A-B36A-922DCC6DAC54}"/>
    <hyperlink ref="M575" r:id="rId2586" xr:uid="{99F58D37-65E3-4A35-BE1D-D088E1109967}"/>
    <hyperlink ref="N575" r:id="rId2587" xr:uid="{2331F637-5921-4250-949C-1330A20A89F9}"/>
    <hyperlink ref="O575" r:id="rId2588" xr:uid="{E3352864-54D9-4978-8C72-830CBA13E274}"/>
    <hyperlink ref="P575" r:id="rId2589" xr:uid="{F46FFC2E-D3AF-48D6-951C-3A9A77D22DAF}"/>
    <hyperlink ref="Q575" r:id="rId2590" xr:uid="{ED452B1D-4571-488C-8523-AC6D57D56D60}"/>
    <hyperlink ref="R575" r:id="rId2591" xr:uid="{4D93983B-B39B-46DA-91E6-5823EF568F38}"/>
    <hyperlink ref="S575" r:id="rId2592" xr:uid="{A7A7775B-404F-4A97-92AB-B1A4E9192DFB}"/>
    <hyperlink ref="J576" r:id="rId2593" xr:uid="{F25A895C-3504-4C12-95E0-E4B2285BD9F5}"/>
    <hyperlink ref="K576" r:id="rId2594" xr:uid="{0DAFBB1B-D30A-4732-8D16-CF772B09B9B6}"/>
    <hyperlink ref="L576" r:id="rId2595" xr:uid="{59896F9F-2DC3-48C6-B9F2-905DB0ECAF29}"/>
    <hyperlink ref="M576" r:id="rId2596" xr:uid="{8D06D6F6-BE69-4EE4-B670-8BF5DB16ADD9}"/>
    <hyperlink ref="N576" r:id="rId2597" xr:uid="{67C00A8E-6F5A-419C-8AF2-68504F912DB1}"/>
    <hyperlink ref="O576" r:id="rId2598" xr:uid="{1EB2AAAA-D481-4C5A-9DFC-C4AD15C081AB}"/>
    <hyperlink ref="P576" r:id="rId2599" xr:uid="{C1470680-0563-4CB4-9CA5-8FAAF518D893}"/>
    <hyperlink ref="Q576" r:id="rId2600" xr:uid="{1CB273D8-1138-4A25-878B-401D8FCB017F}"/>
    <hyperlink ref="R576" r:id="rId2601" xr:uid="{B32D5376-FAAB-46FB-885B-E0273108B1F8}"/>
    <hyperlink ref="J577" r:id="rId2602" xr:uid="{97346171-C8A0-4991-A31F-466FFA8310E8}"/>
    <hyperlink ref="K577" r:id="rId2603" xr:uid="{7AF0F9B2-ACE2-48A3-A038-3B4FC103DFA5}"/>
    <hyperlink ref="L577" r:id="rId2604" xr:uid="{AA7F8871-21A6-4672-B1A5-AB3C2A504F41}"/>
    <hyperlink ref="M577" r:id="rId2605" xr:uid="{06AB2E5F-D537-4EFD-9D3D-7E9E0FC51EB6}"/>
    <hyperlink ref="N577" r:id="rId2606" xr:uid="{245C579E-BD6E-4DCE-9DF3-16840C424531}"/>
    <hyperlink ref="P577" r:id="rId2607" xr:uid="{6992FB29-8064-4857-9BED-CE0683A8C803}"/>
    <hyperlink ref="Q577" r:id="rId2608" xr:uid="{8F22C095-CF5B-4670-B511-DC6CA731BD4A}"/>
    <hyperlink ref="R577" r:id="rId2609" xr:uid="{FED9EF5C-7275-41CB-9D59-281C4A8DABB6}"/>
    <hyperlink ref="S577" r:id="rId2610" xr:uid="{0E7F1E66-6D28-4261-BB68-219043CAB3FE}"/>
    <hyperlink ref="T577" r:id="rId2611" xr:uid="{B8C91B02-4869-4455-B3D3-2A80AE47A2DA}"/>
    <hyperlink ref="U577" r:id="rId2612" xr:uid="{8EB48051-DD2F-4F53-8B6A-7C0E7BF7D54E}"/>
    <hyperlink ref="V577" r:id="rId2613" xr:uid="{324427F3-923B-45AE-B5AD-235B818D457C}"/>
    <hyperlink ref="W577" r:id="rId2614" xr:uid="{E8BC46A3-3297-436D-88B4-7F24794384B8}"/>
    <hyperlink ref="J578" r:id="rId2615" xr:uid="{A11B8E18-BFD3-4307-9C18-C13F278E3A3C}"/>
    <hyperlink ref="K578" r:id="rId2616" xr:uid="{4651F359-8DD2-45D1-A827-971FB3DB2EC0}"/>
    <hyperlink ref="L578" r:id="rId2617" xr:uid="{09C9E717-6469-4B8F-9FA3-76D99A126A76}"/>
    <hyperlink ref="M578" r:id="rId2618" xr:uid="{213FA3A0-0811-48A5-8EEB-72074C3FE2E9}"/>
    <hyperlink ref="N578" r:id="rId2619" xr:uid="{24D77504-43D9-47A5-A47F-F3724AF1452F}"/>
    <hyperlink ref="O578" r:id="rId2620" xr:uid="{219796E8-17DB-4E93-84F9-10FD3EE4C346}"/>
    <hyperlink ref="P578" r:id="rId2621" xr:uid="{884AF3FC-2131-4145-B3E1-D48E8EDD7379}"/>
    <hyperlink ref="Q578" r:id="rId2622" xr:uid="{F903D0BE-DE56-4B8A-B71F-E931E2A84CCD}"/>
    <hyperlink ref="J579" r:id="rId2623" xr:uid="{B8263A44-8506-4D9B-8502-1E9164C6429E}"/>
    <hyperlink ref="K579" r:id="rId2624" xr:uid="{FE156761-CFD9-43B3-A843-C88400A031FE}"/>
    <hyperlink ref="L579" r:id="rId2625" xr:uid="{C4E09F41-CC53-4DBD-8DE4-D9B28140FA34}"/>
    <hyperlink ref="M579" r:id="rId2626" xr:uid="{BC1179FD-0CAA-4F36-914E-235624A37086}"/>
    <hyperlink ref="N579" r:id="rId2627" xr:uid="{B4347CB9-1028-477A-A44C-13C995B1989D}"/>
    <hyperlink ref="O579" r:id="rId2628" xr:uid="{1741C133-3B4F-42C8-B966-323EA2642AC2}"/>
    <hyperlink ref="P579" r:id="rId2629" xr:uid="{07498755-7C74-4C88-8B97-8B389E0B105B}"/>
    <hyperlink ref="Q579" r:id="rId2630" xr:uid="{81CF132A-BFCB-4332-AD73-1B50FB4B913B}"/>
    <hyperlink ref="R579" r:id="rId2631" xr:uid="{EF3F44E3-662A-44F6-9332-4960779B3F44}"/>
    <hyperlink ref="S579" r:id="rId2632" xr:uid="{03175774-B885-4FAA-A9D1-625975153EFB}"/>
    <hyperlink ref="T579" r:id="rId2633" xr:uid="{94BD0CB9-7769-472A-89F7-0D7EAB011F37}"/>
    <hyperlink ref="J580" r:id="rId2634" xr:uid="{AD3A813F-76DE-42CA-A979-463EF757E9B4}"/>
    <hyperlink ref="K580" r:id="rId2635" xr:uid="{63A445CD-976A-4483-B158-F2FE8A4AB718}"/>
    <hyperlink ref="L580" r:id="rId2636" xr:uid="{56B00859-0A8E-4626-97E3-FEFFE1CD5875}"/>
    <hyperlink ref="M580" r:id="rId2637" xr:uid="{EEEE5203-77D2-455B-A31F-86EA6A812B60}"/>
    <hyperlink ref="N580" r:id="rId2638" xr:uid="{5DBF9513-C28E-4969-8C01-0336EF787000}"/>
    <hyperlink ref="O580" r:id="rId2639" xr:uid="{FD412C15-3436-49EB-85C5-1BC8E435A6E1}"/>
    <hyperlink ref="P580" r:id="rId2640" xr:uid="{D9139FBE-097A-4E58-88A7-BC5AEAA8AED8}"/>
    <hyperlink ref="Q580" r:id="rId2641" xr:uid="{C61899BE-F934-446C-8380-60FC13ED237F}"/>
    <hyperlink ref="J581" r:id="rId2642" xr:uid="{1F965F17-FB8E-4990-AF9D-276451FAF5E8}"/>
    <hyperlink ref="K581" r:id="rId2643" xr:uid="{760F7B04-02BF-4DED-83AF-CC7BFC3B76EE}"/>
    <hyperlink ref="L581" r:id="rId2644" xr:uid="{BBB2416E-8FCA-4F59-8C99-8925BE4D462C}"/>
    <hyperlink ref="M581" r:id="rId2645" xr:uid="{00DA0EAB-0610-4889-A052-3FA93F8B3C3F}"/>
    <hyperlink ref="N581" r:id="rId2646" xr:uid="{23F2B76E-49D3-40CE-835A-8B7FB1922092}"/>
    <hyperlink ref="O581" r:id="rId2647" xr:uid="{B442FD0B-1654-4E80-8614-93E1E1C5128A}"/>
    <hyperlink ref="P581" r:id="rId2648" xr:uid="{D3E7B3A3-F84B-4568-AA01-82B97A3FD8B3}"/>
    <hyperlink ref="Q581" r:id="rId2649" xr:uid="{8C09A592-1D16-4114-A089-708393B3EEAE}"/>
    <hyperlink ref="R581" r:id="rId2650" xr:uid="{A3F71D28-A1FC-47D8-A292-E6290028418A}"/>
    <hyperlink ref="S581" r:id="rId2651" xr:uid="{76EE32F1-55FD-476A-941A-6A0A2D57148E}"/>
    <hyperlink ref="T581" r:id="rId2652" xr:uid="{1CA36A3A-57DC-4B7B-881F-6F0887713467}"/>
    <hyperlink ref="U581" r:id="rId2653" xr:uid="{19C5CC1C-7A3A-4D4B-85C2-589BC3CA299F}"/>
    <hyperlink ref="J582" r:id="rId2654" xr:uid="{AF085E2D-AFFD-4F0D-9D50-3F480C9BAEAC}"/>
    <hyperlink ref="K582" r:id="rId2655" xr:uid="{273A1929-8A53-4DE8-827C-87CF9557A02D}"/>
    <hyperlink ref="L582" r:id="rId2656" xr:uid="{B9399558-28EE-4B08-98D6-1A907F71E151}"/>
    <hyperlink ref="M582" r:id="rId2657" xr:uid="{3CBAA8D2-DCF5-45D5-8DC8-31BD1026F37F}"/>
    <hyperlink ref="N582" r:id="rId2658" xr:uid="{CB0108B8-DA58-4D25-86D5-DA91FECCE4E9}"/>
    <hyperlink ref="O582" r:id="rId2659" xr:uid="{0D5D805B-CAE2-4335-8FC1-861FA79C25B0}"/>
    <hyperlink ref="P582" r:id="rId2660" xr:uid="{40C7B3AF-9D8E-493C-AB15-5B171FB76F8A}"/>
    <hyperlink ref="Q582" r:id="rId2661" xr:uid="{3A71F4B8-6B5F-4865-8460-6C6866D36918}"/>
    <hyperlink ref="R582" r:id="rId2662" xr:uid="{BA72844D-3F3D-4461-8D39-FFDE3A9FF25F}"/>
    <hyperlink ref="J583" r:id="rId2663" xr:uid="{E8404BA1-76C3-4A74-8B46-FD0B031B1A5C}"/>
    <hyperlink ref="K583" r:id="rId2664" xr:uid="{90DA8557-E23F-417B-928B-B9B79F6B28B6}"/>
    <hyperlink ref="L583" r:id="rId2665" xr:uid="{1C915E6C-5568-4A06-A3A7-DCC32D1CFE73}"/>
    <hyperlink ref="M583" r:id="rId2666" xr:uid="{BCBD93D4-FE34-4CAA-B427-7D8B2B79739C}"/>
    <hyperlink ref="N583" r:id="rId2667" xr:uid="{A55616FE-5109-4AEC-802B-CD1EAA2FE1E5}"/>
    <hyperlink ref="O583" r:id="rId2668" xr:uid="{558A39DD-4A18-4D1A-84EE-2B0679610194}"/>
    <hyperlink ref="P583" r:id="rId2669" xr:uid="{B7DA81E3-5A53-446F-BDD1-FEDFDC3F2ADC}"/>
    <hyperlink ref="Q583" r:id="rId2670" xr:uid="{1EFF6466-7330-4A44-9331-F3355A18C564}"/>
    <hyperlink ref="R583" r:id="rId2671" xr:uid="{5E3542FA-425B-4B23-88E0-0FF68E34DB02}"/>
    <hyperlink ref="S583" r:id="rId2672" xr:uid="{FDF63EA9-C958-477B-937A-E722C4A9129D}"/>
    <hyperlink ref="T583" r:id="rId2673" xr:uid="{A05B4229-47E9-43DD-8FB0-6D84ECF8F885}"/>
    <hyperlink ref="U583" r:id="rId2674" xr:uid="{25869271-CD66-4D3A-BD35-A7AF65571BE2}"/>
    <hyperlink ref="K584" r:id="rId2675" xr:uid="{7846BBD2-89EE-4F50-B151-A6303A53A0DA}"/>
    <hyperlink ref="L584" r:id="rId2676" xr:uid="{29F20C36-009B-4530-97A6-885C3004A1CC}"/>
    <hyperlink ref="M584" r:id="rId2677" xr:uid="{54B94483-4ED5-43B5-9757-3E0BF33F5D65}"/>
    <hyperlink ref="N584" r:id="rId2678" xr:uid="{0D3E8352-53EA-4207-9221-35F385B83823}"/>
    <hyperlink ref="O584" r:id="rId2679" xr:uid="{D2AE3960-4411-4719-B671-61103A360487}"/>
    <hyperlink ref="P584" r:id="rId2680" location="!" xr:uid="{352FCB20-EC74-4691-9424-AFB05F6EDF80}"/>
    <hyperlink ref="Q584" r:id="rId2681" xr:uid="{0C472A11-782B-44DA-9BC2-985554467F38}"/>
    <hyperlink ref="J585" r:id="rId2682" xr:uid="{B40F6534-AE16-40C6-87D0-38AB9EF01E00}"/>
    <hyperlink ref="K585" r:id="rId2683" xr:uid="{DE846281-EAF2-4D83-BE38-879201016B11}"/>
    <hyperlink ref="L585" r:id="rId2684" xr:uid="{32E7A285-C64E-4D3B-A2B6-F5CE402988A2}"/>
    <hyperlink ref="M585" r:id="rId2685" xr:uid="{AA8E1441-8599-4C90-967E-484F6D02E93D}"/>
    <hyperlink ref="N585" r:id="rId2686" xr:uid="{27ED6AB1-BE9D-4D01-AFBB-5972E8BD47AB}"/>
    <hyperlink ref="O585" r:id="rId2687" xr:uid="{C4B534C0-626E-4C76-A9A6-78AB8121C6D6}"/>
    <hyperlink ref="H586" r:id="rId2688" xr:uid="{ECBC3239-0AA8-470D-9C2E-F36F8C1D83C5}"/>
    <hyperlink ref="J586" r:id="rId2689" xr:uid="{F29507DE-DF2F-4037-BFA6-E1E1154933F5}"/>
    <hyperlink ref="K586" r:id="rId2690" xr:uid="{DE9FCE39-39C5-4958-8703-CF2F22BBECE5}"/>
    <hyperlink ref="L586" r:id="rId2691" xr:uid="{454A6D6D-F4A4-4D96-8B33-F15C6CA4C6E1}"/>
    <hyperlink ref="M586" r:id="rId2692" xr:uid="{A0ED22E3-777B-4D40-92A3-E921EA2564A3}"/>
    <hyperlink ref="N586" r:id="rId2693" xr:uid="{2FA02F30-8E77-4DF7-A021-1AC7627522B1}"/>
    <hyperlink ref="O586" r:id="rId2694" xr:uid="{8EB2CBB9-FCC6-4062-BED0-16EB140479E3}"/>
    <hyperlink ref="P586" r:id="rId2695" xr:uid="{3783C29A-FFE2-468F-A317-52A3414AEE09}"/>
    <hyperlink ref="Q586" r:id="rId2696" xr:uid="{BF6B4839-20A6-48A8-8699-B5EDE6C43E65}"/>
    <hyperlink ref="J587" r:id="rId2697" xr:uid="{2D79C852-FC78-4979-BB15-8E01CFE58A7A}"/>
    <hyperlink ref="K587" r:id="rId2698" xr:uid="{F25B7F0A-C791-47B0-870A-09A6FB727CFD}"/>
    <hyperlink ref="L587" r:id="rId2699" location=":~:text=Facial%20recognition%20has%20moved%20into,has%20some%20state%20governments%20alarmed.&amp;text=Looplearn's%20system%20has%20already%20been%20tested%20at%20Clarendon%20College%20in%20Victoria." xr:uid="{A49C887C-EEAC-4F7C-ABDA-74C733D9E639}"/>
    <hyperlink ref="M587" r:id="rId2700" xr:uid="{D19E4F5E-A75E-4C9B-928B-069F10DA898D}"/>
    <hyperlink ref="N587" r:id="rId2701" xr:uid="{DDCF28EC-3FC6-4BB0-BAF3-E819B84F9505}"/>
    <hyperlink ref="O587" r:id="rId2702" xr:uid="{F6BFACB8-DBDA-42B0-AAC8-7182AE6FDE29}"/>
    <hyperlink ref="P587" r:id="rId2703" xr:uid="{0C9428AC-14B0-4354-945C-A863CC9A0DD0}"/>
    <hyperlink ref="J588" r:id="rId2704" xr:uid="{1AD9265F-C48E-4799-AE62-076E575C9362}"/>
    <hyperlink ref="K588" r:id="rId2705" xr:uid="{17D8634B-4078-4EF6-905A-588AC8D5DA54}"/>
    <hyperlink ref="L588" r:id="rId2706" xr:uid="{EBDA858E-E0A0-47D1-9E34-A127666D219B}"/>
    <hyperlink ref="M588" r:id="rId2707" xr:uid="{ABFF343F-6395-43F0-8EF4-0E2B9B2700CC}"/>
    <hyperlink ref="N588" r:id="rId2708" xr:uid="{881A910C-BBA8-4E70-ACB6-D523F3331713}"/>
    <hyperlink ref="O588" r:id="rId2709" xr:uid="{12AFB2C3-BCC0-4BC3-B7A3-FD3AEE6F4931}"/>
    <hyperlink ref="Q588" r:id="rId2710" xr:uid="{07056AC4-AF8A-48C6-911D-D32937D0E0F1}"/>
    <hyperlink ref="R588" r:id="rId2711" xr:uid="{8E007324-B768-4603-9E68-98D006E77793}"/>
    <hyperlink ref="S588" r:id="rId2712" xr:uid="{4288B783-F963-4CFF-A195-953ECEB8B2A1}"/>
    <hyperlink ref="J589" r:id="rId2713" xr:uid="{B5E4ECDE-DF61-4C4B-AEB6-7102D5404177}"/>
    <hyperlink ref="K589" r:id="rId2714" xr:uid="{024A94DB-1C32-4C78-981D-0B643564F97F}"/>
    <hyperlink ref="L589" r:id="rId2715" xr:uid="{EE1A9588-537A-4990-AEBC-86CEFF91BE8B}"/>
    <hyperlink ref="M589" r:id="rId2716" xr:uid="{B120DC58-9ACD-48E2-B306-B4F4EB533EB8}"/>
    <hyperlink ref="N589" r:id="rId2717" xr:uid="{367BC450-DBE5-4EE6-8BA2-FA3AB51FCDA1}"/>
    <hyperlink ref="O589" r:id="rId2718" xr:uid="{ED148C3F-C5C0-4C9D-86D1-7C4157700AF1}"/>
    <hyperlink ref="P589" r:id="rId2719" xr:uid="{F23BEBEF-B747-4D6D-A35F-179029B2C0D7}"/>
    <hyperlink ref="Q589" r:id="rId2720" xr:uid="{6A549CB6-7F99-4063-A119-12EAD64DCAC9}"/>
    <hyperlink ref="R589" r:id="rId2721" xr:uid="{8992F9C7-0397-45E6-88A9-179BDF3623EC}"/>
    <hyperlink ref="S589" r:id="rId2722" xr:uid="{62C1F4FF-2B81-4799-9EE4-6A54A959F194}"/>
    <hyperlink ref="T589" r:id="rId2723" xr:uid="{EF14C271-D88E-4A01-A446-5719C896C938}"/>
    <hyperlink ref="J590" r:id="rId2724" location="h.7retv5gwf8ug" xr:uid="{E589A728-4B0C-4695-8106-39B447BBB59C}"/>
    <hyperlink ref="J591" r:id="rId2725" xr:uid="{7A90E389-1F93-40F6-8683-10D35B7A4BC9}"/>
    <hyperlink ref="K591" r:id="rId2726" xr:uid="{10AFF302-696A-49DB-94BA-920484BD142B}"/>
    <hyperlink ref="L591" r:id="rId2727" xr:uid="{61752D59-4DE4-448D-8786-942885237568}"/>
    <hyperlink ref="M591" r:id="rId2728" xr:uid="{588B12C3-6BAD-46EA-A342-BA369381D933}"/>
    <hyperlink ref="N591" r:id="rId2729" xr:uid="{4D9FC5BA-63EB-4506-9289-FFC7AB98AB04}"/>
    <hyperlink ref="O591" r:id="rId2730" xr:uid="{CB5DA979-159C-4F92-AD56-380D8E642547}"/>
    <hyperlink ref="P591" r:id="rId2731" xr:uid="{1E6C13E1-307C-4D77-B3FD-CA4FC270055F}"/>
    <hyperlink ref="Q591" r:id="rId2732" xr:uid="{2C638CF6-5381-4B8C-82B8-025912709C06}"/>
    <hyperlink ref="R591" r:id="rId2733" xr:uid="{A7DCEB9D-646A-4A74-AAF2-D31CB68E4CCE}"/>
    <hyperlink ref="S591" r:id="rId2734" xr:uid="{007BA1BC-F997-400B-83B1-C3AB362CB4A3}"/>
    <hyperlink ref="T591" r:id="rId2735" xr:uid="{3E7B5B3A-B5A8-4DB9-83AE-279BCB571270}"/>
    <hyperlink ref="J592" r:id="rId2736" xr:uid="{AABD24B0-7B43-494A-96FF-EC9A94FF6B97}"/>
    <hyperlink ref="K592" r:id="rId2737" xr:uid="{6194B701-F46F-47C9-B330-463683E0CDF4}"/>
    <hyperlink ref="L592" r:id="rId2738" xr:uid="{AC0582DD-D091-4B30-8FA7-E5996B926994}"/>
    <hyperlink ref="M592" r:id="rId2739" xr:uid="{6D3A5502-9B9F-43DC-A952-8B9135951836}"/>
    <hyperlink ref="N592" r:id="rId2740" xr:uid="{73565B92-60EB-487C-80AD-444D5110D3D8}"/>
    <hyperlink ref="O592" r:id="rId2741" xr:uid="{F60B0155-6BC7-4A27-A513-B4BC7A4A0DEF}"/>
    <hyperlink ref="P592" r:id="rId2742" xr:uid="{2BD0E389-6A01-4187-9365-6404090DCF3D}"/>
    <hyperlink ref="J593" r:id="rId2743" location="h.yddexa32l463" xr:uid="{9FC30797-29AC-436A-9959-EED405E211E3}"/>
    <hyperlink ref="J594" r:id="rId2744" xr:uid="{A8DC71F9-E794-41BA-9B23-B9F0E6DE6565}"/>
    <hyperlink ref="K594" r:id="rId2745" xr:uid="{6A2ED479-C2C4-44DA-B5B2-200850BAEC57}"/>
    <hyperlink ref="L594" r:id="rId2746" xr:uid="{2A097A66-6B3A-4A82-808A-743955F79ED1}"/>
    <hyperlink ref="M594" r:id="rId2747" xr:uid="{35507592-D54D-4EBC-84D1-4B31F3A5F91B}"/>
    <hyperlink ref="N594" r:id="rId2748" xr:uid="{756A3AF8-1296-4ED1-AC21-05DA59238664}"/>
    <hyperlink ref="O594" r:id="rId2749" xr:uid="{32D92A38-D8D5-4D2A-B07C-998DE7FB6762}"/>
    <hyperlink ref="P594" r:id="rId2750" xr:uid="{44EE7B95-0561-41B9-9F42-3347796F286C}"/>
    <hyperlink ref="J595" r:id="rId2751" xr:uid="{CEA35C5A-01FF-4885-B61D-D3C3C40AD9E1}"/>
    <hyperlink ref="K595" r:id="rId2752" xr:uid="{4EC9B1A0-0C57-4C9F-9DCB-008104356D74}"/>
    <hyperlink ref="L595" r:id="rId2753" xr:uid="{43E6799A-2FD3-40E3-8AC4-346DA1791EEE}"/>
    <hyperlink ref="M595" r:id="rId2754" xr:uid="{C4E820ED-D7BC-476C-8C4B-A1917428E24A}"/>
    <hyperlink ref="N595" r:id="rId2755" xr:uid="{20169614-A32F-46A5-A4A6-29CFD31831B7}"/>
    <hyperlink ref="O595" r:id="rId2756" xr:uid="{AB2E4E87-2B10-466E-AE57-6533F23624CC}"/>
    <hyperlink ref="P595" r:id="rId2757" xr:uid="{D9071531-190A-45A9-868D-C33CD4E49753}"/>
    <hyperlink ref="Q595" r:id="rId2758" xr:uid="{13FB47F4-59AA-4281-AF4C-D2159E695CD4}"/>
    <hyperlink ref="R595" r:id="rId2759" xr:uid="{DB7DE323-DC95-4899-8407-F7BADDDA2742}"/>
    <hyperlink ref="S595" r:id="rId2760" xr:uid="{8FC01E8F-2A55-4E75-B7B3-4EEB04345FE8}"/>
    <hyperlink ref="J596" r:id="rId2761" xr:uid="{FF46F7BF-80AD-445F-91A7-38E15F966A64}"/>
    <hyperlink ref="L596" r:id="rId2762" xr:uid="{1D3A062F-3A83-488F-9A71-B270FDF7A38A}"/>
    <hyperlink ref="M596" r:id="rId2763" xr:uid="{26922F6F-B433-4C5D-8A30-A58B476E3189}"/>
    <hyperlink ref="N596" r:id="rId2764" xr:uid="{D07867D5-5734-435C-82DC-0D25E0F9B79F}"/>
    <hyperlink ref="O596" r:id="rId2765" xr:uid="{0C4F9AEF-C0AE-494B-A4D8-3ABBB8B1666D}"/>
    <hyperlink ref="P596" r:id="rId2766" xr:uid="{6F5C352C-5D9C-4D87-B01E-7163472B6AFD}"/>
    <hyperlink ref="Q596" r:id="rId2767" xr:uid="{4AE9FA87-1A07-4A7B-B5C0-2E9C1DAC9E43}"/>
    <hyperlink ref="R596" r:id="rId2768" xr:uid="{E12EE1B8-4083-43BA-9E6D-1F48EBB8890D}"/>
    <hyperlink ref="J597" r:id="rId2769" xr:uid="{C188F617-A8D4-4A14-B7A9-380D6E0F4945}"/>
    <hyperlink ref="K597" r:id="rId2770" xr:uid="{44200007-9679-43FA-88B9-CF117DB05DBA}"/>
    <hyperlink ref="L597" r:id="rId2771" xr:uid="{9B8F3BBB-87AF-4CEC-9F92-F70E903210FA}"/>
    <hyperlink ref="M597" r:id="rId2772" xr:uid="{EA42888B-3804-46EF-89A7-AC26B6DEA92E}"/>
    <hyperlink ref="N597" r:id="rId2773" xr:uid="{11AB1B8F-A5A1-4FCC-B6F6-9913A68F4DB3}"/>
    <hyperlink ref="O597" r:id="rId2774" xr:uid="{A0A82721-CAFF-4308-B2E7-BD221881B6CD}"/>
    <hyperlink ref="P597" r:id="rId2775" xr:uid="{8189DA43-790E-4D88-A6A4-D9810E6F4918}"/>
    <hyperlink ref="Q597" r:id="rId2776" xr:uid="{20C23C64-91F7-45E6-968E-BA00031C1057}"/>
    <hyperlink ref="R597" r:id="rId2777" xr:uid="{DCEF11BF-4C8E-4264-BD3D-8238E1B81874}"/>
    <hyperlink ref="J598" r:id="rId2778" xr:uid="{22A17AA2-14B8-44EE-B850-CB0781FF60E0}"/>
    <hyperlink ref="K598" r:id="rId2779" xr:uid="{B9E893EF-40FA-46D2-A8F2-7067C8CC7B36}"/>
    <hyperlink ref="L598" r:id="rId2780" xr:uid="{88A8D2D2-857F-481D-9325-8BC44B010C1F}"/>
    <hyperlink ref="M598" r:id="rId2781" xr:uid="{2D1630E4-E8B0-482F-8C1A-947C76045B69}"/>
    <hyperlink ref="N598" r:id="rId2782" xr:uid="{C49BC9A8-6088-4A14-B63A-93A2BFD8F151}"/>
    <hyperlink ref="O598" r:id="rId2783" xr:uid="{204CC228-64EE-4A99-8296-177BF8C1E2DA}"/>
    <hyperlink ref="J599" r:id="rId2784" xr:uid="{D88BAF09-FF36-4FEF-95CB-E007E0684C2F}"/>
    <hyperlink ref="K599" r:id="rId2785" xr:uid="{D62E43A4-F411-4DA0-B19A-DD76C3848CC8}"/>
    <hyperlink ref="L599" r:id="rId2786" xr:uid="{24D11C31-2389-403E-B322-BEA01836CD2C}"/>
    <hyperlink ref="M599" r:id="rId2787" xr:uid="{138A31C7-DAD6-46FB-9E8C-4E4B835FBC16}"/>
    <hyperlink ref="N599" r:id="rId2788" xr:uid="{2C428A31-5797-4158-868F-D0F404BA9473}"/>
    <hyperlink ref="O599" r:id="rId2789" xr:uid="{BD2CE830-B05C-4E71-9079-6878BE5C17EC}"/>
    <hyperlink ref="P599" r:id="rId2790" xr:uid="{2A5C1EC4-FBC7-407F-9B71-36BDFD2988D2}"/>
    <hyperlink ref="Q599" r:id="rId2791" xr:uid="{212731B5-96FC-48D2-9824-4F4DF0D735C8}"/>
    <hyperlink ref="R599" r:id="rId2792" xr:uid="{1F4F82E0-E818-48AB-B0A0-3F24D261CBE3}"/>
    <hyperlink ref="J600" r:id="rId2793" xr:uid="{5465229C-1964-4F3B-9823-E96F6AC1548C}"/>
    <hyperlink ref="K600" r:id="rId2794" xr:uid="{5FC93ACC-199E-4ADE-9BEC-659FAB43FC98}"/>
    <hyperlink ref="L600" r:id="rId2795" xr:uid="{FC603DE2-B07D-4F65-9D4E-9A71CCE98B0C}"/>
    <hyperlink ref="M600" r:id="rId2796" xr:uid="{E088738D-F0AF-4DEF-B66F-B94092C6C8BD}"/>
    <hyperlink ref="N600" r:id="rId2797" xr:uid="{64C4A0F0-CE3D-4C22-AA8D-A8BC7321153C}"/>
    <hyperlink ref="O600" r:id="rId2798" xr:uid="{3AC9C331-5A16-45E9-950E-FE5BBB68C6B3}"/>
    <hyperlink ref="P600" r:id="rId2799" xr:uid="{01C492A5-5981-4CA3-9C09-E40C65647CAB}"/>
    <hyperlink ref="Q600" r:id="rId2800" xr:uid="{9A60A4DE-1F75-4916-9764-43181352D483}"/>
    <hyperlink ref="R600" r:id="rId2801" xr:uid="{64ECD8D8-9658-4156-BD1F-E0FC6BAF48BD}"/>
    <hyperlink ref="S600" r:id="rId2802" xr:uid="{1F1E1A2C-FB6B-45EB-A7D1-67751CCBCE64}"/>
    <hyperlink ref="L601" r:id="rId2803" xr:uid="{2CF280C5-F6A3-4C76-BC3D-39120883D228}"/>
    <hyperlink ref="M601" r:id="rId2804" xr:uid="{6D5642A2-CCB8-4EDE-B4A3-B7BD04768146}"/>
    <hyperlink ref="N601" r:id="rId2805" xr:uid="{575BF11F-7316-4CD7-A64D-DA2FC7A9E276}"/>
    <hyperlink ref="O601" r:id="rId2806" xr:uid="{C0642378-050A-43BC-948D-923825090FD4}"/>
    <hyperlink ref="P601" r:id="rId2807" xr:uid="{3F8AC49A-EDF6-4F66-A109-D3CA50C0CA56}"/>
    <hyperlink ref="Q601" r:id="rId2808" xr:uid="{77766593-6D10-44A4-AF3A-1DCEA809CD31}"/>
    <hyperlink ref="J602" r:id="rId2809" xr:uid="{14AEC5A6-4D2D-4E12-8182-D97B672E4888}"/>
    <hyperlink ref="K602" r:id="rId2810" xr:uid="{B31E1494-2FB6-4585-A588-190D52E8AD58}"/>
    <hyperlink ref="L602" r:id="rId2811" xr:uid="{76EEB6DE-3960-4278-B32A-D306C308733F}"/>
    <hyperlink ref="M602" r:id="rId2812" xr:uid="{028E64F6-E9A8-47E1-BB58-E4F111FFD967}"/>
    <hyperlink ref="N602" r:id="rId2813" xr:uid="{EB0B98E7-65DE-4B1C-8E88-3F39C00DF546}"/>
    <hyperlink ref="O602" r:id="rId2814" xr:uid="{4C40DDD2-E4CD-4860-B04B-53440CD64D5D}"/>
    <hyperlink ref="P602" r:id="rId2815" xr:uid="{7A6B5CA1-E018-44D5-B617-7CA80A9946CF}"/>
    <hyperlink ref="Q602" r:id="rId2816" xr:uid="{EBD5F838-B53E-47EC-BDAD-4F156D2D8512}"/>
    <hyperlink ref="R602" r:id="rId2817" xr:uid="{3A1E288B-F366-45D2-A862-C569A38804FA}"/>
    <hyperlink ref="J603" r:id="rId2818" xr:uid="{3E0872A5-0D11-477D-898A-163D873428B0}"/>
    <hyperlink ref="K603" r:id="rId2819" xr:uid="{DB94C8AB-4EE3-4990-8946-1880AF195526}"/>
    <hyperlink ref="L603" r:id="rId2820" xr:uid="{0EFE2B53-706C-49A2-880A-8446F1118263}"/>
    <hyperlink ref="M603" r:id="rId2821" xr:uid="{B305DC76-5A8B-4503-92CC-887BF0568B32}"/>
    <hyperlink ref="N603" r:id="rId2822" xr:uid="{B644265E-CCE8-4379-9538-29FA7472E247}"/>
    <hyperlink ref="O603" r:id="rId2823" xr:uid="{A1B9D671-CC37-4B7D-90A0-56553A5B2E3C}"/>
    <hyperlink ref="P603" r:id="rId2824" xr:uid="{087345D5-EF85-4BC7-898E-9E58E20FAD13}"/>
    <hyperlink ref="J604" r:id="rId2825" xr:uid="{48BB7F50-28C3-4667-9AA8-9E9486B24DB2}"/>
    <hyperlink ref="K604" r:id="rId2826" location="Echobox=1562177774" xr:uid="{03888944-B3E0-4743-B951-FECCE6100B31}"/>
    <hyperlink ref="L604" r:id="rId2827" xr:uid="{221CAA85-0752-4DB2-89DC-9212CE897691}"/>
    <hyperlink ref="M604" r:id="rId2828" xr:uid="{8D7A5C8D-72B7-47F6-9803-43B3336E8C59}"/>
    <hyperlink ref="N604" r:id="rId2829" xr:uid="{BE5BF8D5-4605-4817-AAA3-6A27CEC200AC}"/>
    <hyperlink ref="O604" r:id="rId2830" xr:uid="{DD871A40-904A-4496-B001-64FC52553673}"/>
    <hyperlink ref="P604" r:id="rId2831" xr:uid="{B368898E-8141-4AE4-BDB2-B3D6897FE505}"/>
    <hyperlink ref="Q604" r:id="rId2832" xr:uid="{C029E01E-D45D-4D49-ACBE-795E38E1F6DA}"/>
    <hyperlink ref="R604" r:id="rId2833" xr:uid="{76D0322C-F445-439E-AE05-D0463B2B7F95}"/>
    <hyperlink ref="S604" r:id="rId2834" xr:uid="{F26ABF74-22AB-45EB-8BC7-33BA452EC939}"/>
    <hyperlink ref="T604" r:id="rId2835" xr:uid="{C5120659-B725-4A4C-8610-849E074C2942}"/>
    <hyperlink ref="U604" r:id="rId2836" xr:uid="{99CB60DA-F222-488E-A907-C7A7B109E891}"/>
    <hyperlink ref="V604" r:id="rId2837" xr:uid="{9A4646F8-9DAB-49C6-9DA8-D9349FBFE337}"/>
    <hyperlink ref="W604" r:id="rId2838" xr:uid="{3705641C-5839-4CA0-A213-A36408267D8F}"/>
    <hyperlink ref="J605" r:id="rId2839" xr:uid="{309377A9-31EE-4E6A-8705-71DE21A5B55C}"/>
    <hyperlink ref="K605" r:id="rId2840" xr:uid="{EC961EC3-E1EC-4114-B091-1C4C88918C7E}"/>
    <hyperlink ref="L605" r:id="rId2841" xr:uid="{EB932162-1949-40F1-A276-454B073528AE}"/>
    <hyperlink ref="M605" r:id="rId2842" xr:uid="{FBA0DFFC-8315-4743-B70F-AB03F16DA74C}"/>
    <hyperlink ref="N605" r:id="rId2843" xr:uid="{87E97609-86EB-4BDD-BE4E-1CB98DE246E8}"/>
    <hyperlink ref="O605" r:id="rId2844" xr:uid="{590F2745-A14B-41E2-A499-22929FC5A188}"/>
    <hyperlink ref="P605" r:id="rId2845" xr:uid="{1B3171AF-E4F5-45E1-93E5-9777C08AB9D4}"/>
    <hyperlink ref="Q605" r:id="rId2846" xr:uid="{9ACF2165-5916-467B-8887-5DA4D1D37515}"/>
    <hyperlink ref="R605" r:id="rId2847" xr:uid="{9AECD460-CB89-465C-99CE-401A90EFE1A8}"/>
    <hyperlink ref="S605" r:id="rId2848" xr:uid="{4643E74D-E458-4E6C-9B45-FEA54C247C11}"/>
    <hyperlink ref="T605" r:id="rId2849" xr:uid="{CA34550C-A651-43B4-8006-5B704F3EBAFE}"/>
    <hyperlink ref="U605" r:id="rId2850" xr:uid="{7526282E-808C-469B-9873-8082E74A39A0}"/>
    <hyperlink ref="V605" r:id="rId2851" xr:uid="{06D3FBA1-CEE4-4D50-B7C0-CCEB43238098}"/>
    <hyperlink ref="W605" r:id="rId2852" xr:uid="{08536FE0-5944-4684-A4A7-385AA2E13EC1}"/>
    <hyperlink ref="X605" r:id="rId2853" xr:uid="{5117E256-748C-4484-BE05-9FB6BC08952C}"/>
    <hyperlink ref="J606" r:id="rId2854" xr:uid="{7E2C4647-CE3D-410F-8177-25B9C99BC421}"/>
    <hyperlink ref="K606" r:id="rId2855" xr:uid="{4F15E668-91BD-49B9-A6D3-47C8C3784670}"/>
    <hyperlink ref="L606" r:id="rId2856" xr:uid="{E8F2562D-F8EE-4D89-A862-06BE6A76F8F7}"/>
    <hyperlink ref="M606" r:id="rId2857" xr:uid="{2F3A14B7-5ACE-4953-A3BE-96FFC5ED7915}"/>
    <hyperlink ref="N606" r:id="rId2858" xr:uid="{53C9E449-13FF-40AA-B140-45D2A7ADF3E4}"/>
    <hyperlink ref="O606" r:id="rId2859" xr:uid="{E6B3DCB7-68C4-4B33-903A-89C2AC2FC0BC}"/>
    <hyperlink ref="P606" r:id="rId2860" xr:uid="{D817DEDA-4E5A-4ECE-8545-CE29E8EF698F}"/>
    <hyperlink ref="Q606" r:id="rId2861" xr:uid="{981411C9-397C-40D0-8BFC-A726E3FD968B}"/>
    <hyperlink ref="J607" r:id="rId2862" xr:uid="{534B1B03-48BA-43F8-BA38-CFD7005B45C8}"/>
    <hyperlink ref="K607" r:id="rId2863" xr:uid="{A3DC2C54-80BC-4AD2-A7AE-47CD32C5AC12}"/>
    <hyperlink ref="L607" r:id="rId2864" xr:uid="{EEAAE6BD-A1AA-464F-AA39-AE54176354ED}"/>
    <hyperlink ref="M607" r:id="rId2865" xr:uid="{88AC83C0-D648-4B85-8F38-9DBCAF9A121B}"/>
    <hyperlink ref="N607" r:id="rId2866" xr:uid="{AB7F96D8-EF5E-4576-9489-6571FF52042F}"/>
    <hyperlink ref="O607" r:id="rId2867" xr:uid="{D9040364-7BAB-4965-8EC4-D3CC95A4134A}"/>
    <hyperlink ref="P607" r:id="rId2868" xr:uid="{538290BB-FCB3-47C8-9FE3-C37E9C94E041}"/>
    <hyperlink ref="Q607" r:id="rId2869" xr:uid="{66BA781C-8346-4BAA-92D7-CD8187BE79E0}"/>
    <hyperlink ref="R607" r:id="rId2870" xr:uid="{BE122756-37EF-4215-B75F-04578E86387B}"/>
    <hyperlink ref="S607" r:id="rId2871" xr:uid="{D257ACC4-DD6A-4DB4-8CA1-738C14C71D84}"/>
    <hyperlink ref="T607" r:id="rId2872" xr:uid="{352A2F43-1AFB-4BF4-A6F9-C3F616943EFC}"/>
    <hyperlink ref="U607" r:id="rId2873" xr:uid="{638CB38B-EBDB-48FE-80C7-23DF03EF45BF}"/>
    <hyperlink ref="V607" r:id="rId2874" xr:uid="{6CF42884-F945-4DCC-ACD5-D6CD8205FE9C}"/>
    <hyperlink ref="J608" r:id="rId2875" xr:uid="{920A39C4-D428-46EC-AAC2-E115199636FB}"/>
    <hyperlink ref="K608" r:id="rId2876" xr:uid="{9A8A713D-686C-4C3E-B52C-F2821A8BDAE4}"/>
    <hyperlink ref="L608" r:id="rId2877" xr:uid="{CA2C60AB-1486-46F3-808C-677407F7BFB3}"/>
    <hyperlink ref="M608" r:id="rId2878" xr:uid="{0244CB95-98BA-4896-9936-682B10EED20A}"/>
    <hyperlink ref="N608" r:id="rId2879" xr:uid="{ACB90D0B-86B2-440C-AC8B-F5F3DF6BC03B}"/>
    <hyperlink ref="O608" r:id="rId2880" xr:uid="{318325A8-E629-4CEF-9888-52AAE8670D6A}"/>
    <hyperlink ref="P608" r:id="rId2881" xr:uid="{6F6682CD-C43D-466E-B504-654177ABD356}"/>
    <hyperlink ref="Q608" r:id="rId2882" xr:uid="{E36E4612-BF3E-4674-97BF-5CD1D2AAA6D6}"/>
    <hyperlink ref="R608" r:id="rId2883" xr:uid="{0FC135DE-3B49-43D8-BA0B-1B1E813138A4}"/>
    <hyperlink ref="S608" r:id="rId2884" xr:uid="{4126019A-8B02-4AB3-91E8-10ABDA18368F}"/>
    <hyperlink ref="T608" r:id="rId2885" xr:uid="{30488973-99BA-401F-89CC-CB034918D731}"/>
    <hyperlink ref="U608" r:id="rId2886" xr:uid="{1B77D9F8-670B-4951-8B89-8B2FE007E575}"/>
    <hyperlink ref="J609" r:id="rId2887" xr:uid="{820987D4-0BD0-4A17-9A6F-0F0A5F4D4C67}"/>
    <hyperlink ref="K609" r:id="rId2888" xr:uid="{66BA65D7-9CC8-4D3C-9008-9D9AA3D57074}"/>
    <hyperlink ref="L609" r:id="rId2889" xr:uid="{3C7715CF-A1AD-4A58-9E17-24EA41604006}"/>
    <hyperlink ref="M609" r:id="rId2890" xr:uid="{8A98C1FC-3149-4B95-BA9E-619630C37D21}"/>
    <hyperlink ref="N609" r:id="rId2891" xr:uid="{BAB00404-5A2E-499A-AA10-F0A6A8BCF5C4}"/>
    <hyperlink ref="O609" r:id="rId2892" xr:uid="{D366A683-7C04-4E43-B097-E6299E41D858}"/>
    <hyperlink ref="P609" r:id="rId2893" xr:uid="{7FCC05B7-292B-4A73-A366-96C04B851FF6}"/>
    <hyperlink ref="Q609" r:id="rId2894" xr:uid="{819839B1-4A9E-4E6B-A670-09FBD9A16C8C}"/>
    <hyperlink ref="R609" r:id="rId2895" xr:uid="{00B8397A-14DF-4B19-B7F1-D9DE0F2D2AFB}"/>
    <hyperlink ref="S609" r:id="rId2896" xr:uid="{4E04A9C7-362A-4834-90B4-E81695F4A5AB}"/>
    <hyperlink ref="T609" r:id="rId2897" xr:uid="{7E898CCB-3075-4657-805A-EDA7FABE0E99}"/>
    <hyperlink ref="J610" r:id="rId2898" xr:uid="{B4588EAD-7969-4DEF-8819-4E95BB2EB052}"/>
    <hyperlink ref="K610" r:id="rId2899" xr:uid="{F519155F-5A67-40A4-8029-E8645F61E176}"/>
    <hyperlink ref="L610" r:id="rId2900" xr:uid="{CDFF5BC1-104F-4313-BD7E-F24A38917E2E}"/>
    <hyperlink ref="M610" r:id="rId2901" xr:uid="{04778BBD-ED42-48BF-B992-F2D30D27D757}"/>
    <hyperlink ref="N610" r:id="rId2902" xr:uid="{40E27AC5-4507-49C4-A6A5-F1E3442D6D00}"/>
    <hyperlink ref="O610" r:id="rId2903" xr:uid="{483CBE06-949B-483A-B360-60A91835A630}"/>
    <hyperlink ref="P610" r:id="rId2904" xr:uid="{4E6F52B1-9A0B-41CF-B221-C5F581B6261E}"/>
    <hyperlink ref="Q610" r:id="rId2905" xr:uid="{E7A017A7-2123-45DF-B86F-7D889C7DB99B}"/>
    <hyperlink ref="R610" r:id="rId2906" xr:uid="{A7DF7C4A-6498-40CF-BAC8-A6CD06155F38}"/>
    <hyperlink ref="J611" r:id="rId2907" xr:uid="{BB4E7D01-B132-4FFF-A56F-3A756D22D2A8}"/>
    <hyperlink ref="K611" r:id="rId2908" xr:uid="{13F0A57E-EFAF-4D86-8103-AA2A1AE45157}"/>
    <hyperlink ref="L611" r:id="rId2909" xr:uid="{E85B31A1-EA18-4D2F-87A7-D45B365305BE}"/>
    <hyperlink ref="M611" r:id="rId2910" xr:uid="{A33C08ED-0D01-4C70-AAE3-7530D838A9C5}"/>
    <hyperlink ref="N611" r:id="rId2911" xr:uid="{3B9A4B05-AC2B-4CC2-A3B5-3738132F4BB9}"/>
    <hyperlink ref="O611" r:id="rId2912" xr:uid="{B98B8D7D-BA25-4CCC-8596-333EBE80E536}"/>
    <hyperlink ref="P611" r:id="rId2913" xr:uid="{19EF9CE2-A004-41D5-9FE1-929E2E0D8A99}"/>
    <hyperlink ref="Q611" r:id="rId2914" xr:uid="{8E90D3F4-C64C-4B13-9FE2-8CE060540A76}"/>
    <hyperlink ref="R611" r:id="rId2915" xr:uid="{D13F7B62-D4BC-40A6-9760-DF5CD743B4EA}"/>
    <hyperlink ref="S611" r:id="rId2916" xr:uid="{BD92F697-05D8-4B37-949B-B2969149CFCC}"/>
    <hyperlink ref="T611" r:id="rId2917" xr:uid="{E8615AFC-C4F0-4787-913D-85EC5E471043}"/>
    <hyperlink ref="U611" r:id="rId2918" xr:uid="{34C38856-D973-4D2D-9F35-E08ED7A9DB90}"/>
    <hyperlink ref="J612" r:id="rId2919" xr:uid="{370A5E7C-79AE-4972-87C2-6F1BC2C720E5}"/>
    <hyperlink ref="K612" r:id="rId2920" xr:uid="{B0B06B14-628D-401D-9757-A2DCC70CADA9}"/>
    <hyperlink ref="L612" r:id="rId2921" xr:uid="{A0247B45-9BB5-46F3-A5BC-3271496AF9C3}"/>
    <hyperlink ref="M612" r:id="rId2922" xr:uid="{1BD3BC05-0D19-400A-81D2-41AB7DF71F68}"/>
    <hyperlink ref="N612" r:id="rId2923" xr:uid="{AF1B6348-D24D-4664-9F20-1F54969C375F}"/>
    <hyperlink ref="O612" r:id="rId2924" xr:uid="{BE58E171-F9A3-41E0-90E7-F31F0044F88D}"/>
    <hyperlink ref="P612" r:id="rId2925" xr:uid="{C882FCE2-362E-47A5-8DAC-37E1BB34CD47}"/>
    <hyperlink ref="Q612" r:id="rId2926" xr:uid="{FFF9D07A-829E-4830-93B8-8AA89A987669}"/>
    <hyperlink ref="R612" r:id="rId2927" xr:uid="{579700A4-70A0-4E22-B740-24461E211E8A}"/>
    <hyperlink ref="S612" r:id="rId2928" xr:uid="{213D06A0-D199-4B16-9E30-0C20EA479B80}"/>
    <hyperlink ref="T612" r:id="rId2929" xr:uid="{96CD64C1-D810-400B-943C-8DC31D03D40F}"/>
    <hyperlink ref="U612" r:id="rId2930" xr:uid="{4E1377A0-F19E-4451-9C35-8A3292820919}"/>
    <hyperlink ref="V612" r:id="rId2931" xr:uid="{EBB8DFF6-4CB0-4FE4-833F-6E6F2AD5E8A7}"/>
    <hyperlink ref="J613" r:id="rId2932" xr:uid="{C95F02E2-E955-4143-9C69-A8138B288356}"/>
    <hyperlink ref="K613" r:id="rId2933" xr:uid="{A9BD888B-E396-49D6-914D-DB95CE460F4B}"/>
    <hyperlink ref="L613" r:id="rId2934" xr:uid="{39C57A45-7EB8-4577-8BED-CD2F3E0566F4}"/>
    <hyperlink ref="M613" r:id="rId2935" xr:uid="{96D0BB29-C48A-4DFE-836C-E66538D3CBBF}"/>
    <hyperlink ref="N613" r:id="rId2936" xr:uid="{0C9AF419-DD9C-45B4-A5A8-71084FAD1B52}"/>
    <hyperlink ref="O613" r:id="rId2937" xr:uid="{09D0568A-E9EE-4DF4-9D59-99BCC73C04E8}"/>
    <hyperlink ref="P613" r:id="rId2938" xr:uid="{C8ECFC5E-F48A-443A-A5E4-20905EA34565}"/>
    <hyperlink ref="Q613" r:id="rId2939" xr:uid="{4B79CEFE-6FEF-4A32-8B12-7F11CF43D45D}"/>
    <hyperlink ref="R613" r:id="rId2940" xr:uid="{59D1DB65-A599-4EA3-B6D4-7C306CA3F0DF}"/>
    <hyperlink ref="S613" r:id="rId2941" xr:uid="{C1CFC27F-BDFA-4A00-8B32-2BDBDCED79C2}"/>
    <hyperlink ref="J614" r:id="rId2942" xr:uid="{57661B08-D8E1-4836-8144-2600498F6E86}"/>
    <hyperlink ref="K614" r:id="rId2943" xr:uid="{C54894A4-B9AF-4103-AD85-C409F2676A3F}"/>
    <hyperlink ref="L614" r:id="rId2944" xr:uid="{0B02D9CE-D19B-45E4-A200-64DCA3E4C8CC}"/>
    <hyperlink ref="M614" r:id="rId2945" xr:uid="{D90857DD-C430-4BC0-9B92-FE2025D8C665}"/>
    <hyperlink ref="N614" r:id="rId2946" xr:uid="{0E7B3CFE-0A68-4C47-AC94-5ABCE263B677}"/>
    <hyperlink ref="O614" r:id="rId2947" xr:uid="{8F215A20-DE68-4BAD-805D-61CEF4B18889}"/>
    <hyperlink ref="P614" r:id="rId2948" xr:uid="{21724728-1C79-4A36-B951-60CF94A23CB5}"/>
    <hyperlink ref="Q614" r:id="rId2949" xr:uid="{535D914E-79EF-446B-9D34-0286A3F57FA2}"/>
    <hyperlink ref="R614" r:id="rId2950" xr:uid="{FFCB491B-DBFC-49B0-96CC-0CF3776352DE}"/>
    <hyperlink ref="S614" r:id="rId2951" xr:uid="{5F2B90DA-9C70-4CFB-B384-D85CAAA4E880}"/>
    <hyperlink ref="T614" r:id="rId2952" xr:uid="{9470FA0A-F904-49AB-8CA4-1D49B85A6D14}"/>
    <hyperlink ref="J615" r:id="rId2953" xr:uid="{4E3C5039-AFC9-4F3B-8134-502034C62FE8}"/>
    <hyperlink ref="K615" r:id="rId2954" xr:uid="{5862F93F-EDF9-400D-BE9A-172A2242C53E}"/>
    <hyperlink ref="L615" r:id="rId2955" xr:uid="{7A353070-C1DC-44E7-B67A-23B02D465BBE}"/>
    <hyperlink ref="M615" r:id="rId2956" xr:uid="{5220768A-1F39-4119-A5F3-44185A2A20D8}"/>
    <hyperlink ref="N615" r:id="rId2957" xr:uid="{6BBED4F2-5BF0-44FC-9E7A-2C0E1CC82D70}"/>
    <hyperlink ref="O615" r:id="rId2958" xr:uid="{520566BD-AEBE-4B77-8113-F979141B48F4}"/>
    <hyperlink ref="P615" r:id="rId2959" xr:uid="{0958D081-0071-40FE-9621-010DF26CE381}"/>
    <hyperlink ref="Q615" r:id="rId2960" xr:uid="{48445895-BA41-45E4-8981-813CF649B110}"/>
    <hyperlink ref="R615" r:id="rId2961" xr:uid="{69DACA35-1B29-4241-88EB-F287E13B8081}"/>
    <hyperlink ref="S615" r:id="rId2962" xr:uid="{1F70BB34-F609-46EA-83CC-EA006619C364}"/>
    <hyperlink ref="J616" r:id="rId2963" xr:uid="{1EFA086E-27A5-4FF0-BE24-5D4B85B2654F}"/>
    <hyperlink ref="K616" r:id="rId2964" xr:uid="{57A714ED-C185-4777-8E13-227D51E5457D}"/>
    <hyperlink ref="L616" r:id="rId2965" xr:uid="{61B9E5E0-6C20-4616-B2BA-A903921A1D6B}"/>
    <hyperlink ref="M616" r:id="rId2966" xr:uid="{8D01B2B0-6988-4D47-B3BE-07BB7D130E96}"/>
    <hyperlink ref="N616" r:id="rId2967" xr:uid="{098D58F9-715F-4B2D-839D-D4DE3D4177B7}"/>
    <hyperlink ref="O616" r:id="rId2968" xr:uid="{28D10FC3-E5F7-4560-813F-1357A32B713B}"/>
    <hyperlink ref="P616" r:id="rId2969" xr:uid="{4F06244B-05D2-42AF-8BBE-580A26948373}"/>
    <hyperlink ref="Q616" r:id="rId2970" xr:uid="{54DA7B74-3C41-40E6-A5AC-2FC86B865488}"/>
    <hyperlink ref="R616" r:id="rId2971" xr:uid="{4712FC3A-83A3-4167-9210-F05E68B2C6E4}"/>
    <hyperlink ref="S616" r:id="rId2972" xr:uid="{F1C6BE76-1A70-4A91-BD85-CAFCC714A954}"/>
    <hyperlink ref="J617" r:id="rId2973" xr:uid="{580911F9-3356-4896-A051-737504E197B4}"/>
    <hyperlink ref="K617" r:id="rId2974" xr:uid="{37FAB837-A132-41AC-A32B-01C13ACC3F5E}"/>
    <hyperlink ref="L617" r:id="rId2975" xr:uid="{58719F7E-6A3E-4805-BFDA-9B418D60C594}"/>
    <hyperlink ref="M617" r:id="rId2976" xr:uid="{B28E6808-2DF0-4889-8611-9CE736A11B81}"/>
    <hyperlink ref="N617" r:id="rId2977" xr:uid="{8708760C-5DA5-4063-9A61-AC5C4F203509}"/>
    <hyperlink ref="O617" r:id="rId2978" xr:uid="{7F9E1D89-2C9B-4C75-ADF6-2AB64871BEA6}"/>
    <hyperlink ref="P617" r:id="rId2979" xr:uid="{621B4005-053F-41AE-A338-E90BA64701C6}"/>
    <hyperlink ref="Q617" r:id="rId2980" xr:uid="{6DE09F5C-C250-48EB-98F0-1C06A0A5EB8C}"/>
    <hyperlink ref="R617" r:id="rId2981" xr:uid="{0A24525A-0F79-4C2A-AF18-92DD93AB102A}"/>
    <hyperlink ref="S617" r:id="rId2982" xr:uid="{4938F00F-F095-4E92-BF40-92FA1064EDBD}"/>
    <hyperlink ref="J618" r:id="rId2983" xr:uid="{68723A61-51F3-4F93-85E9-F4E19FA616E3}"/>
    <hyperlink ref="K618" r:id="rId2984" xr:uid="{8AF8C0D4-77D5-4FDD-9D1B-653399175A5B}"/>
    <hyperlink ref="L618" r:id="rId2985" xr:uid="{7582818C-2A35-4E91-9504-2F3B1FA33E51}"/>
    <hyperlink ref="M618" r:id="rId2986" xr:uid="{02C581B6-D71A-4F1B-A09A-132A076EB8C2}"/>
    <hyperlink ref="N618" r:id="rId2987" xr:uid="{1616EFC2-7B0B-4D5B-897F-59B7DAC321F9}"/>
    <hyperlink ref="O618" r:id="rId2988" xr:uid="{1067C6C3-5BA6-42A7-B1B2-F63E45FCDCCA}"/>
    <hyperlink ref="P618" r:id="rId2989" xr:uid="{515726C2-C781-4267-9C7F-43A4AC11E22B}"/>
    <hyperlink ref="Q618" r:id="rId2990" xr:uid="{A1802E3D-3FA8-4373-B29F-629D8309F9C7}"/>
    <hyperlink ref="R618" r:id="rId2991" xr:uid="{F07C5942-35E2-422A-B5BF-4AB1FD055BD3}"/>
    <hyperlink ref="S618" r:id="rId2992" xr:uid="{F81ABD24-DEC4-427F-9C00-0C1C6604F65A}"/>
    <hyperlink ref="T618" r:id="rId2993" xr:uid="{F57B13DC-F1EA-4205-AEFC-506B35718076}"/>
    <hyperlink ref="U618" r:id="rId2994" xr:uid="{6BF1C17D-3032-4201-B0C0-9861D97074EB}"/>
    <hyperlink ref="V618" r:id="rId2995" xr:uid="{FB55A855-53BC-404E-997D-48D73882865A}"/>
    <hyperlink ref="J619" r:id="rId2996" xr:uid="{C433908F-F0CC-41C5-BF68-BF6690535166}"/>
    <hyperlink ref="K619" r:id="rId2997" xr:uid="{2886407A-5C2E-4A8E-8E05-E2858533614C}"/>
    <hyperlink ref="L619" r:id="rId2998" xr:uid="{E05B2911-8B5A-4A0C-94A5-7CF4ED991D5F}"/>
    <hyperlink ref="M619" r:id="rId2999" xr:uid="{B4A75576-B0A7-4118-A2C8-74AAF567BC9F}"/>
    <hyperlink ref="N619" r:id="rId3000" xr:uid="{A2F9ED05-343D-4F5F-A63E-CBC2667BBC2D}"/>
    <hyperlink ref="O619" r:id="rId3001" xr:uid="{2A917451-1F66-47A0-A5CA-CC5DFCAF2EEB}"/>
    <hyperlink ref="P619" r:id="rId3002" xr:uid="{44D24FD4-CF6F-4938-8439-5D9A2F091B82}"/>
    <hyperlink ref="Q619" r:id="rId3003" xr:uid="{4FC38AC7-9243-45AA-AB76-FBA36F372BEB}"/>
    <hyperlink ref="R619" r:id="rId3004" xr:uid="{00892C45-356F-4DAF-B6D9-7C764862FC69}"/>
    <hyperlink ref="S619" r:id="rId3005" xr:uid="{3844F978-D51B-49BA-AAE3-95D918469AE2}"/>
    <hyperlink ref="T619" r:id="rId3006" xr:uid="{D3355CE9-932D-443E-859E-E54DFB0838BD}"/>
    <hyperlink ref="U619" r:id="rId3007" xr:uid="{5B774246-CD2D-4279-9CCF-AC8632AE847B}"/>
    <hyperlink ref="J620" r:id="rId3008" xr:uid="{ED5E2A7E-493F-4BF4-9AB1-FEC79C5B23BE}"/>
    <hyperlink ref="K620" r:id="rId3009" xr:uid="{3661165D-8EF3-487D-BB5A-7C222F075BE7}"/>
    <hyperlink ref="L620" r:id="rId3010" xr:uid="{488A7487-5589-428F-BAB6-5752730AAA1A}"/>
    <hyperlink ref="M620" r:id="rId3011" xr:uid="{79E13249-1562-4DAF-8C18-2D572A09CE0F}"/>
    <hyperlink ref="N620" r:id="rId3012" xr:uid="{05F53F19-067A-46A4-B14D-95BC0CAE320B}"/>
    <hyperlink ref="O620" r:id="rId3013" xr:uid="{BF663780-F7AD-4981-A4E5-78D12B04404C}"/>
    <hyperlink ref="P620" r:id="rId3014" xr:uid="{EDDE3108-E2EC-46B4-A1AC-A02AFB73B191}"/>
    <hyperlink ref="Q620" r:id="rId3015" xr:uid="{6C707DFB-004C-4103-BAD2-F21EC48BF0A9}"/>
    <hyperlink ref="R620" r:id="rId3016" xr:uid="{EEC11282-476B-4845-A335-246C164BBBF8}"/>
    <hyperlink ref="S620" r:id="rId3017" xr:uid="{28FA9631-3999-4744-8913-CEE320A6C6F1}"/>
    <hyperlink ref="T620" r:id="rId3018" xr:uid="{A5EDE1B5-5F36-420B-B745-059D63F8B31A}"/>
    <hyperlink ref="U620" r:id="rId3019" xr:uid="{AF0892AB-BB06-4160-909B-6F05F7761CBC}"/>
    <hyperlink ref="J621" r:id="rId3020" xr:uid="{CF3C33D3-6D65-4905-A268-5410171FA486}"/>
    <hyperlink ref="K621" r:id="rId3021" xr:uid="{292A64EB-C4A6-4C73-9188-90D96915A479}"/>
    <hyperlink ref="L621" r:id="rId3022" xr:uid="{0F09EDA1-2ACC-4B70-92DF-5D1AF09FCCFB}"/>
    <hyperlink ref="M621" r:id="rId3023" xr:uid="{445EB8E7-3F9B-43C4-90F3-A6A06C200617}"/>
    <hyperlink ref="N621" r:id="rId3024" xr:uid="{9158CC10-0C85-4EC7-98F4-ED1AD3DDBF98}"/>
    <hyperlink ref="O621" r:id="rId3025" xr:uid="{BE809450-6C9D-4FEA-8626-BA0D6BAF730F}"/>
    <hyperlink ref="P621" r:id="rId3026" xr:uid="{6B9B174A-676A-401F-B8B1-9D26AF3749BA}"/>
    <hyperlink ref="Q621" r:id="rId3027" xr:uid="{1AF451AD-E2F2-4291-A84D-3A60826AFB01}"/>
    <hyperlink ref="K622" r:id="rId3028" xr:uid="{71EA20D4-F087-42C0-8DEA-946C36A34D9A}"/>
    <hyperlink ref="L622" r:id="rId3029" xr:uid="{B44CDAD5-3B75-4466-85D2-3BEB5F5A8896}"/>
    <hyperlink ref="M622" r:id="rId3030" xr:uid="{98F2C384-868E-4141-872A-51A4B63447DC}"/>
    <hyperlink ref="N622" r:id="rId3031" xr:uid="{ACDC2010-5999-4F91-B9CB-1656C70E305A}"/>
    <hyperlink ref="O622" r:id="rId3032" xr:uid="{E589DEC3-3A30-4FEC-A980-20E4D2CC9E64}"/>
    <hyperlink ref="P622" r:id="rId3033" xr:uid="{0F2093D2-B198-43E9-8817-7201C6A2C8F8}"/>
    <hyperlink ref="Q622" r:id="rId3034" xr:uid="{1F1A636E-F3F6-4A63-90EC-485BD4CDF330}"/>
    <hyperlink ref="R622" r:id="rId3035" xr:uid="{5324CEC3-6904-49E8-A66B-97BE4F7B4B8C}"/>
    <hyperlink ref="J623" r:id="rId3036" xr:uid="{C722FB51-9EC8-49F8-9EE0-B509685008C2}"/>
    <hyperlink ref="L623" r:id="rId3037" xr:uid="{77CC2972-687F-44BA-969B-174A07DA53CF}"/>
    <hyperlink ref="M623" r:id="rId3038" xr:uid="{00D9FFF2-797A-4902-849C-19004975BA72}"/>
    <hyperlink ref="N623" r:id="rId3039" xr:uid="{2AE80FCD-F20E-4C6D-98E4-6E8FBC765F27}"/>
    <hyperlink ref="O623" r:id="rId3040" xr:uid="{9021C483-BB4A-4ADB-8418-EB4FBFCCCC0D}"/>
    <hyperlink ref="P623" r:id="rId3041" xr:uid="{FCE71F39-9306-4892-AD09-B6E7ABEF021C}"/>
    <hyperlink ref="Q623" r:id="rId3042" xr:uid="{096C4CEA-A0E1-4209-A508-D9095EEC2914}"/>
    <hyperlink ref="J624" r:id="rId3043" xr:uid="{4AC7D2D0-464C-4E27-A104-642DEE6A2B2E}"/>
    <hyperlink ref="K624" r:id="rId3044" xr:uid="{02C51619-2D22-4F8D-85AE-C0D84DEA0C3C}"/>
    <hyperlink ref="L624" r:id="rId3045" xr:uid="{97101BF2-9F04-42D0-80E1-56B37D86A4F1}"/>
    <hyperlink ref="M624" r:id="rId3046" xr:uid="{1861F98B-B395-4657-9D7E-D0E48D5E988A}"/>
    <hyperlink ref="N624" r:id="rId3047" xr:uid="{3EBFA9EA-1CED-48B9-8E4C-F08BB087CBF9}"/>
    <hyperlink ref="O624" r:id="rId3048" xr:uid="{B4C3AC4E-B5E0-4C8A-A124-E9B996F9D29E}"/>
    <hyperlink ref="P624" r:id="rId3049" xr:uid="{15E4A563-2A25-46C4-8165-89C3E48F19A9}"/>
    <hyperlink ref="J625" r:id="rId3050" xr:uid="{BF807FE2-BE7D-41A0-BAD7-3B041D8A84F1}"/>
    <hyperlink ref="K625" r:id="rId3051" xr:uid="{6147EBD0-2D34-480B-BD85-61103A2BCF46}"/>
    <hyperlink ref="L625" r:id="rId3052" xr:uid="{7AC20BA7-A239-41D1-9539-99ED6FAEAA0A}"/>
    <hyperlink ref="M625" r:id="rId3053" xr:uid="{CF534B5A-1854-4E0D-BFDE-4A17DA21C0B7}"/>
    <hyperlink ref="N625" r:id="rId3054" xr:uid="{2DB741EE-903A-4BE2-83F2-C05245207B86}"/>
    <hyperlink ref="O625" r:id="rId3055" xr:uid="{E5804E41-9F1A-402C-8F23-9F8B30980B1C}"/>
    <hyperlink ref="P625" r:id="rId3056" xr:uid="{1E30FA19-0446-46C0-B1FB-EAA01C09BC53}"/>
    <hyperlink ref="Q625" r:id="rId3057" xr:uid="{8ECC76D9-8E12-4AFB-8937-AC15A4976310}"/>
    <hyperlink ref="R625" r:id="rId3058" xr:uid="{FF32427F-879D-479D-ADE1-3C79CA242AF3}"/>
    <hyperlink ref="K626" r:id="rId3059" xr:uid="{31890AC8-E885-4836-AB5F-BFC45888C3C9}"/>
    <hyperlink ref="L626" r:id="rId3060" xr:uid="{5DDCAB51-25A9-4BBC-B2DD-D164D2F0FE80}"/>
    <hyperlink ref="M626" r:id="rId3061" xr:uid="{893A801E-216A-43C9-8054-769748EF926B}"/>
    <hyperlink ref="N626" r:id="rId3062" xr:uid="{90482682-5BF1-4463-AF60-7085C00BF6CD}"/>
    <hyperlink ref="O626" r:id="rId3063" xr:uid="{4C6AD960-AF70-4919-91A5-095F9414189C}"/>
    <hyperlink ref="P626" r:id="rId3064" xr:uid="{38B2B9C9-C1AA-42F0-A6F6-414DA2730985}"/>
    <hyperlink ref="Q626" r:id="rId3065" xr:uid="{D0637EE8-AF97-47C1-AD2E-31F4324CFC4C}"/>
    <hyperlink ref="R626" r:id="rId3066" xr:uid="{B09CF7B7-BA18-412E-AAED-4990C45957CD}"/>
    <hyperlink ref="J627" r:id="rId3067" xr:uid="{19F221C7-6E31-4AAF-BCA7-D222C4C0A449}"/>
    <hyperlink ref="K627" r:id="rId3068" xr:uid="{91C87FB1-B8D4-4512-AA84-C9EC7D728951}"/>
    <hyperlink ref="L627" r:id="rId3069" xr:uid="{70C25B7B-4645-4E8B-813E-EE868F134063}"/>
    <hyperlink ref="M627" r:id="rId3070" xr:uid="{C21B089F-0187-4433-B75A-BAD0D3CE3C03}"/>
    <hyperlink ref="N627" r:id="rId3071" xr:uid="{CDE648BF-457E-448C-8AC6-D96A2AFA358A}"/>
    <hyperlink ref="O627" r:id="rId3072" xr:uid="{5A4F5D75-CF41-45DD-AB48-9F5B83DD273F}"/>
    <hyperlink ref="P627" r:id="rId3073" xr:uid="{7DC751DF-0E36-4368-AB9C-51AADCC6E609}"/>
    <hyperlink ref="Q627" r:id="rId3074" xr:uid="{AE3576FB-0BBD-4DA5-AF5A-046ED2F9414F}"/>
    <hyperlink ref="R627" r:id="rId3075" xr:uid="{4749D619-174D-4CE0-B45A-CE7CA72F8666}"/>
    <hyperlink ref="S627" r:id="rId3076" xr:uid="{CB9F35B5-F4CF-4BD6-993F-1E08EE5EC7EC}"/>
    <hyperlink ref="T627" r:id="rId3077" xr:uid="{150B475E-287A-4976-88C4-6DA9A0DCD299}"/>
    <hyperlink ref="J628" r:id="rId3078" xr:uid="{7EA1FE49-16B3-48E6-85AF-875992E2E509}"/>
    <hyperlink ref="K628" r:id="rId3079" xr:uid="{282E9168-D261-427F-9419-432812EF2DE0}"/>
    <hyperlink ref="L628" r:id="rId3080" xr:uid="{EA505D9D-0273-4742-BD6D-2E0495203160}"/>
    <hyperlink ref="M628" r:id="rId3081" xr:uid="{3246419B-34D1-41FB-901E-9BA407977B1F}"/>
    <hyperlink ref="N628" r:id="rId3082" xr:uid="{9B5F4FC5-0682-4B4D-8EFB-4E68D7CFF6F0}"/>
    <hyperlink ref="O628" r:id="rId3083" xr:uid="{AB634B0D-921E-4E9E-80CA-023606885C19}"/>
    <hyperlink ref="P628" r:id="rId3084" xr:uid="{2356EDBA-0E25-4343-AFE2-CC3CD0D682BD}"/>
    <hyperlink ref="Q628" r:id="rId3085" xr:uid="{F711E768-3DED-485D-A88B-364D4437D7F0}"/>
    <hyperlink ref="R628" r:id="rId3086" xr:uid="{27BF684D-2468-4664-A730-938CE825C30E}"/>
    <hyperlink ref="S628" r:id="rId3087" xr:uid="{7E1C1237-8973-4802-8361-B439900801C3}"/>
    <hyperlink ref="J629" r:id="rId3088" xr:uid="{3D19DE26-D7EB-409D-8714-93E7E488D3DD}"/>
    <hyperlink ref="K629" r:id="rId3089" xr:uid="{6FC651C9-8753-49D9-AE2A-D24E5B7090E3}"/>
    <hyperlink ref="L629" r:id="rId3090" xr:uid="{983F8047-A266-4BE3-AC73-E9E033D14A03}"/>
    <hyperlink ref="M629" r:id="rId3091" xr:uid="{5A53C2D3-9626-46AF-BCD3-1B7E472A3250}"/>
    <hyperlink ref="N629" r:id="rId3092" xr:uid="{0C1B6ACB-975B-4413-94B1-0EB13D7E2C23}"/>
    <hyperlink ref="O629" r:id="rId3093" xr:uid="{DCB152FA-0AB0-423B-8878-9E1DE3F5C438}"/>
    <hyperlink ref="P629" r:id="rId3094" xr:uid="{4D4F2758-ADB2-441E-8DAD-BB5674B5D5D8}"/>
    <hyperlink ref="Q629" r:id="rId3095" xr:uid="{6E99BE3F-AB27-4D24-ADE6-254FD88455ED}"/>
    <hyperlink ref="R629" r:id="rId3096" xr:uid="{AF12AEDB-FD50-4116-8FED-6849455D22C2}"/>
    <hyperlink ref="J630" r:id="rId3097" xr:uid="{326B6BE5-AF2C-478B-A985-71170F257406}"/>
    <hyperlink ref="K630" r:id="rId3098" xr:uid="{05771CD6-40E9-438C-BCC5-F4F86D869D6A}"/>
    <hyperlink ref="L630" r:id="rId3099" xr:uid="{03B5C4A4-DFB5-4E5F-BA5E-65D88022E2EA}"/>
    <hyperlink ref="M630" r:id="rId3100" xr:uid="{DD43E77F-4136-4B1F-A0A0-63DBBB156A08}"/>
    <hyperlink ref="N630" r:id="rId3101" xr:uid="{17DA7C40-4E26-476B-A401-8A6E9F7500D3}"/>
    <hyperlink ref="O630" r:id="rId3102" xr:uid="{C5FBD692-3DD8-4593-AA42-02E57C7ABB86}"/>
    <hyperlink ref="P630" r:id="rId3103" xr:uid="{17C914ED-02C6-4B0B-BE71-4765A25FB932}"/>
    <hyperlink ref="Q630" r:id="rId3104" xr:uid="{5BFFE5B5-712F-44E0-9CE1-AABD21051A3B}"/>
    <hyperlink ref="R630" r:id="rId3105" xr:uid="{3243FF0C-A839-45F7-89CF-1B3EC21F7D39}"/>
    <hyperlink ref="J631" r:id="rId3106" xr:uid="{C425D804-9814-4DF3-88A3-094FA08E3E0B}"/>
    <hyperlink ref="K631" r:id="rId3107" xr:uid="{FF44EB83-8BDC-4DD9-9569-9A9DC93D7777}"/>
    <hyperlink ref="L631" r:id="rId3108" xr:uid="{714C82E2-5AE0-4CF0-81A4-38FB1D682D95}"/>
    <hyperlink ref="M631" r:id="rId3109" xr:uid="{7670C2BA-1A7C-476A-B400-1AD76DFD8A73}"/>
    <hyperlink ref="N631" r:id="rId3110" xr:uid="{D40F1B2B-F502-4BF9-8653-806A0DB990A3}"/>
    <hyperlink ref="O631" r:id="rId3111" xr:uid="{D3220024-7ACB-4C4F-9D8A-4C3925A3C054}"/>
    <hyperlink ref="P631" r:id="rId3112" xr:uid="{DB246B9F-F1D1-47FE-834C-F519B577ED13}"/>
    <hyperlink ref="Q631" r:id="rId3113" xr:uid="{1521E7AF-B491-4591-89FD-9FF28B4A45FD}"/>
    <hyperlink ref="K632" r:id="rId3114" xr:uid="{E79121D2-761C-4FB1-9C3F-C0A1106B9A93}"/>
    <hyperlink ref="L632" r:id="rId3115" xr:uid="{6FDE5E1A-53A6-4EA5-A6F6-185BC7397B6B}"/>
    <hyperlink ref="M632" r:id="rId3116" xr:uid="{0B79AB0B-2743-4E8F-842F-D130C0EF470D}"/>
    <hyperlink ref="N632" r:id="rId3117" xr:uid="{9249DFAA-6DF5-4BB2-BB25-07A81D799E10}"/>
    <hyperlink ref="O632" r:id="rId3118" xr:uid="{BE6927FD-1E2C-40AF-8535-B7389661A004}"/>
    <hyperlink ref="P632" r:id="rId3119" xr:uid="{7E6B8384-C023-4F31-B0D4-DE3C9BC3417E}"/>
    <hyperlink ref="J633" r:id="rId3120" xr:uid="{F6485DB2-A947-4213-956F-D46281207893}"/>
    <hyperlink ref="K633" r:id="rId3121" xr:uid="{5DCA8325-187F-4214-96D9-128869039AF8}"/>
    <hyperlink ref="L633" r:id="rId3122" xr:uid="{23998659-09FC-42AF-B23D-EA294A460CAC}"/>
    <hyperlink ref="M633" r:id="rId3123" xr:uid="{ADB97358-384D-4D1C-9620-14F84FDA42F8}"/>
    <hyperlink ref="N633" r:id="rId3124" xr:uid="{4147B9F2-70EB-4A29-B285-08DD12EAE3A3}"/>
    <hyperlink ref="O633" r:id="rId3125" xr:uid="{62F53C9D-C127-4BD9-B8F7-68B16407E5D7}"/>
    <hyperlink ref="P633" r:id="rId3126" xr:uid="{331BE655-893C-4806-A920-3081B5056406}"/>
    <hyperlink ref="Q633" r:id="rId3127" xr:uid="{23CEBB43-C634-4289-8805-9D8091A260E2}"/>
    <hyperlink ref="R633" r:id="rId3128" xr:uid="{327B5FD9-5617-4489-92F8-B90A33E9E0BD}"/>
    <hyperlink ref="S633" r:id="rId3129" xr:uid="{DE3BA0B2-1B56-4AE4-910F-8AAEC1FEBEBE}"/>
    <hyperlink ref="J634" r:id="rId3130" xr:uid="{F3EF492F-3181-4A5F-A0AD-D06D33A81D3F}"/>
    <hyperlink ref="K634" r:id="rId3131" xr:uid="{A4C0EB43-EA8F-434B-BF6C-6AE86BAE4ED6}"/>
    <hyperlink ref="L634" r:id="rId3132" xr:uid="{C142E47C-B972-4D56-9E22-A1E39727B50C}"/>
    <hyperlink ref="M634" r:id="rId3133" xr:uid="{52CB3963-9257-4749-AF8B-9429B918F138}"/>
    <hyperlink ref="N634" r:id="rId3134" xr:uid="{AC2F64BE-34CB-4A59-A3E6-A01D11E8E8C9}"/>
    <hyperlink ref="O634" r:id="rId3135" xr:uid="{5734151B-313B-48C9-85D9-E6D8624A165C}"/>
    <hyperlink ref="P634" r:id="rId3136" xr:uid="{FCA9C01F-0FA9-4408-9141-8DA7B9067431}"/>
    <hyperlink ref="Q634" r:id="rId3137" xr:uid="{631D1ABF-80D1-42B5-AA17-944BD6DDA1F8}"/>
    <hyperlink ref="R634" r:id="rId3138" xr:uid="{12EC8795-84E9-4A40-951C-4E5F217C340F}"/>
    <hyperlink ref="S634" r:id="rId3139" xr:uid="{72214AC0-207F-4259-AB5F-5E14FA9D2B79}"/>
    <hyperlink ref="T634" r:id="rId3140" xr:uid="{3752FF02-2049-44F4-9837-84E8CCFB6591}"/>
    <hyperlink ref="J635" r:id="rId3141" xr:uid="{783F720F-5F5D-4C45-9EDF-0F14891D0E4E}"/>
    <hyperlink ref="L635" r:id="rId3142" xr:uid="{3A4E21B0-EFA5-4FEC-BA6A-AE48E70869FB}"/>
    <hyperlink ref="M635" r:id="rId3143" xr:uid="{05DF9EBB-A044-4F42-AF34-327CF90DE318}"/>
    <hyperlink ref="N635" r:id="rId3144" xr:uid="{4671C363-80FB-4238-A707-E45908172C0B}"/>
    <hyperlink ref="O635" r:id="rId3145" xr:uid="{C7DEC305-A7B3-4E71-9186-AEF56489F0D4}"/>
    <hyperlink ref="P635" r:id="rId3146" xr:uid="{069AA1CC-7CFA-43FA-92B1-72E7BE070E8C}"/>
    <hyperlink ref="Q635" r:id="rId3147" xr:uid="{0FC54940-8982-480B-A68F-D7EC7C1F0C58}"/>
    <hyperlink ref="R635" r:id="rId3148" xr:uid="{1D06B7C9-BA5C-4EB2-A2B6-26B8A5BA4D0F}"/>
    <hyperlink ref="J636" r:id="rId3149" xr:uid="{BA0EE08B-D694-4C00-AAEA-8989F88B3E10}"/>
    <hyperlink ref="K636" r:id="rId3150" xr:uid="{057B786C-824E-4BE2-B48C-A64A1C82E205}"/>
    <hyperlink ref="L636" r:id="rId3151" xr:uid="{1DBBEAE7-7380-49D0-8198-8C7888B8402C}"/>
    <hyperlink ref="M636" r:id="rId3152" xr:uid="{F0D17C63-4A06-42A8-9BB9-3AD1596FD34E}"/>
    <hyperlink ref="N636" r:id="rId3153" xr:uid="{8F6CFD00-260E-4D3E-9FDD-F9648D9471F9}"/>
    <hyperlink ref="O636" r:id="rId3154" xr:uid="{74BB077C-6457-4E93-A37B-5551841D698C}"/>
    <hyperlink ref="J637" r:id="rId3155" xr:uid="{C0FE3870-FB6C-4458-947A-EA52C360ED0A}"/>
    <hyperlink ref="K637" r:id="rId3156" xr:uid="{2A88F2A8-794C-49FA-9781-DE4E628F8FB0}"/>
    <hyperlink ref="L637" r:id="rId3157" xr:uid="{BB443A94-E420-4432-8DD8-BFBC21C2C14D}"/>
    <hyperlink ref="M637" r:id="rId3158" xr:uid="{B55B3D95-891D-4DC9-B15E-48E0ED4EB0A1}"/>
    <hyperlink ref="N637" r:id="rId3159" xr:uid="{0F2CAB5C-FCFF-47A8-81B5-5C77BFD71725}"/>
    <hyperlink ref="O637" r:id="rId3160" xr:uid="{1C95DA9E-921A-4E92-A958-B988E320910A}"/>
    <hyperlink ref="P637" r:id="rId3161" xr:uid="{344AEB9C-845B-4C91-804B-7FF412534E4E}"/>
    <hyperlink ref="Q637" r:id="rId3162" xr:uid="{A801A5A1-265F-4C6D-8235-7780C3A6BD75}"/>
    <hyperlink ref="J638" r:id="rId3163" xr:uid="{E85F22C5-0891-4B39-B1D6-3DEF95B69AC0}"/>
    <hyperlink ref="K638" r:id="rId3164" xr:uid="{ADDCC6D5-7D11-4391-9A8B-A18719B25A1B}"/>
    <hyperlink ref="L638" r:id="rId3165" xr:uid="{860A84D1-4857-423B-B13A-35A37083D5F2}"/>
    <hyperlink ref="M638" r:id="rId3166" xr:uid="{F8CCC4E3-B687-48F8-BA3B-E68C68BAFAB2}"/>
    <hyperlink ref="N638" r:id="rId3167" xr:uid="{295D96E3-3C29-479F-820B-D71D43B9ECCA}"/>
    <hyperlink ref="O638" r:id="rId3168" xr:uid="{CBE747A6-6B4A-4EDB-9B80-5F8812092AEF}"/>
    <hyperlink ref="J639" r:id="rId3169" xr:uid="{D27B9021-3E4B-4A56-9D78-B8627D8FE238}"/>
    <hyperlink ref="K639" r:id="rId3170" xr:uid="{CFAC3962-4151-48C0-9E1F-896B5679E966}"/>
    <hyperlink ref="L639" r:id="rId3171" xr:uid="{A0ECBD4C-4E8D-49A2-8101-0AC937940F2D}"/>
    <hyperlink ref="M639" r:id="rId3172" xr:uid="{C1E6759D-E201-438B-9A22-E7BFF68EE3B8}"/>
    <hyperlink ref="N639" r:id="rId3173" xr:uid="{A2799E1D-F949-43D6-89CE-BBF8ADD5A4FA}"/>
    <hyperlink ref="O639" r:id="rId3174" xr:uid="{9E3794B9-0C2F-4166-B617-48CAE27E8209}"/>
    <hyperlink ref="P639" r:id="rId3175" xr:uid="{642385D0-C13A-4336-9026-1F81AB90D9E0}"/>
    <hyperlink ref="Q639" r:id="rId3176" xr:uid="{B0902DC0-BAE1-41E7-8CC3-73EAF16FD913}"/>
    <hyperlink ref="R639" r:id="rId3177" xr:uid="{07316891-CB67-4C01-BC75-E3697192CA1F}"/>
    <hyperlink ref="S639" r:id="rId3178" xr:uid="{7A791F8A-9733-4CA4-A4C0-97166A1BC10A}"/>
    <hyperlink ref="T639" r:id="rId3179" xr:uid="{383E8DBC-2DBA-4A4D-9BD3-B01FD76F7887}"/>
    <hyperlink ref="J640" r:id="rId3180" xr:uid="{18176032-09E8-4AEC-B9CB-5F2F3B37A379}"/>
    <hyperlink ref="K640" r:id="rId3181" xr:uid="{4399ECFC-88C3-4E3B-AF82-61A5E194F408}"/>
    <hyperlink ref="L640" r:id="rId3182" xr:uid="{0FB08342-4B1B-4590-A9D0-37A10A0F67CF}"/>
    <hyperlink ref="M640" r:id="rId3183" xr:uid="{AFE00469-58C1-4614-B8A7-B01650495C7A}"/>
    <hyperlink ref="N640" r:id="rId3184" xr:uid="{F9880057-A930-4C87-BCEC-AFF36C6D6CA0}"/>
    <hyperlink ref="O640" r:id="rId3185" xr:uid="{13D3FB37-256F-4E42-B0B4-B4BE83644DF2}"/>
    <hyperlink ref="P640" r:id="rId3186" xr:uid="{E4254ABB-AF8C-41BE-8964-BCE7D902678C}"/>
    <hyperlink ref="Q640" r:id="rId3187" xr:uid="{F4115C43-7D4A-4057-BC55-15E0E9029988}"/>
    <hyperlink ref="R640" r:id="rId3188" xr:uid="{F25FDA22-257C-4969-9DB4-71EF837F5D73}"/>
    <hyperlink ref="J641" r:id="rId3189" xr:uid="{FF3B50E4-7791-46C3-880A-83DB70E51CAA}"/>
    <hyperlink ref="K641" r:id="rId3190" xr:uid="{B1D5BFC1-0DAC-43E3-85A4-68E752DDADD0}"/>
    <hyperlink ref="L641" r:id="rId3191" xr:uid="{84E39789-0DD2-488B-B1A2-1334C1B35EBF}"/>
    <hyperlink ref="M641" r:id="rId3192" xr:uid="{2BFB49CF-7656-489D-8759-3C3F1210E675}"/>
    <hyperlink ref="N641" r:id="rId3193" xr:uid="{F191E858-A79A-4D82-A7E7-FB838770FB5E}"/>
    <hyperlink ref="O641" r:id="rId3194" xr:uid="{B0E5292A-5C25-43C5-84A3-23D8F768BC0B}"/>
    <hyperlink ref="P641" r:id="rId3195" xr:uid="{7C0AF28B-FB4B-4734-89F5-41C4A252F982}"/>
    <hyperlink ref="Q641" r:id="rId3196" xr:uid="{3D3145F2-8132-42F7-B9B4-5E99BA413545}"/>
    <hyperlink ref="R641" r:id="rId3197" xr:uid="{3CF66AD1-24EB-4F89-9D32-34E2EB9BBEE0}"/>
    <hyperlink ref="S641" r:id="rId3198" xr:uid="{5C509F29-C2EE-4015-BECA-B0E86F687468}"/>
    <hyperlink ref="T641" r:id="rId3199" xr:uid="{93C143DA-FC56-46ED-ABB0-B69358EC9A88}"/>
    <hyperlink ref="U641" r:id="rId3200" xr:uid="{8B3FAC07-B504-4895-84BF-99609EFCEADA}"/>
    <hyperlink ref="J642" r:id="rId3201" xr:uid="{E52D1DDF-FCA1-4CD1-8310-96A352F648DB}"/>
    <hyperlink ref="K642" r:id="rId3202" xr:uid="{FD27B21D-91B1-4AD6-9824-92D29B5B65CD}"/>
    <hyperlink ref="L642" r:id="rId3203" xr:uid="{215E0760-D7EC-4334-BEAF-660A61A64796}"/>
    <hyperlink ref="M642" r:id="rId3204" xr:uid="{BF0CFFDF-A3A8-4CF8-805C-637F9E62E366}"/>
    <hyperlink ref="N642" r:id="rId3205" xr:uid="{D52FA6C1-CB66-4E1B-8892-8C2032C026C4}"/>
    <hyperlink ref="O642" r:id="rId3206" xr:uid="{602D5606-3F17-42A2-8CE3-A794964ECC9E}"/>
    <hyperlink ref="P642" r:id="rId3207" xr:uid="{2E0C0AF3-88A4-4FD8-B0D8-7EDC2E40C044}"/>
    <hyperlink ref="Q642" r:id="rId3208" xr:uid="{760F1BA8-720B-410E-ACBE-F816768E3BE8}"/>
    <hyperlink ref="R642" r:id="rId3209" xr:uid="{7569DCBD-0A32-4C47-9CD3-03F52A9C4F65}"/>
    <hyperlink ref="S642" r:id="rId3210" xr:uid="{5BF8F01A-3595-405D-9ACA-624D7780656A}"/>
    <hyperlink ref="K643" r:id="rId3211" xr:uid="{E084E128-A361-45BD-8CC1-AD9AB7D37578}"/>
    <hyperlink ref="L643" r:id="rId3212" xr:uid="{3507B8CD-0A78-4E46-9599-2DBD6134BED9}"/>
    <hyperlink ref="M643" r:id="rId3213" xr:uid="{B8D688A6-CDB7-461D-AA73-9F5444A430E0}"/>
    <hyperlink ref="N643" r:id="rId3214" xr:uid="{80833D89-3FC1-4F72-9909-6BEEA6461223}"/>
    <hyperlink ref="O643" r:id="rId3215" xr:uid="{7B17E074-3F50-4258-999F-DD9A7DAF6E74}"/>
    <hyperlink ref="P643" r:id="rId3216" xr:uid="{993B005C-ED3C-4D06-A257-8D517381B9D9}"/>
    <hyperlink ref="Q643" r:id="rId3217" xr:uid="{B721E47A-3C6D-43BD-B500-E28646C9B811}"/>
    <hyperlink ref="R643" r:id="rId3218" xr:uid="{17EC1745-2027-42F7-98D5-201847E9BE09}"/>
    <hyperlink ref="S643" r:id="rId3219" xr:uid="{ECA0C2D5-1139-4CCD-9040-82194B3CEE8D}"/>
    <hyperlink ref="T643" r:id="rId3220" xr:uid="{7132448F-08A0-4D93-8BD2-23FBADA891CE}"/>
    <hyperlink ref="J644" r:id="rId3221" xr:uid="{02B13D69-2A00-46F8-8879-CF49264C2B43}"/>
    <hyperlink ref="K644" r:id="rId3222" xr:uid="{FF17B6B1-6159-4CA7-B65A-9317E9EC3431}"/>
    <hyperlink ref="L644" r:id="rId3223" xr:uid="{F1D5CE1B-18A0-42B6-BF1A-CEE848B66944}"/>
    <hyperlink ref="M644" r:id="rId3224" xr:uid="{806C8215-2025-402D-AD91-0B50F122B6FE}"/>
    <hyperlink ref="N644" r:id="rId3225" xr:uid="{AC06C898-6B74-443D-89DC-A4496AB647BE}"/>
    <hyperlink ref="O644" r:id="rId3226" xr:uid="{2652FB2A-E8F5-43AC-B926-566E1C66CF79}"/>
    <hyperlink ref="P644" r:id="rId3227" xr:uid="{6B5036CF-E1CC-41FB-B1B1-72F87E6E9D00}"/>
    <hyperlink ref="Q644" r:id="rId3228" xr:uid="{DEC69275-AAED-4798-8883-7B3AE65230B7}"/>
    <hyperlink ref="J645" r:id="rId3229" xr:uid="{E1CE4BA6-D6F5-4AAD-8B5C-F3D8F4708B99}"/>
    <hyperlink ref="K645" r:id="rId3230" xr:uid="{802F932A-A08E-4DF0-A957-4A588AE2EDC3}"/>
    <hyperlink ref="L645" r:id="rId3231" xr:uid="{5E793865-24EA-43F0-9795-4C1627325516}"/>
    <hyperlink ref="M645" r:id="rId3232" xr:uid="{213D33E1-09C7-4DCE-9DC7-D4A5010152B0}"/>
    <hyperlink ref="N645" r:id="rId3233" xr:uid="{E8E89178-51B1-4604-9A26-7A5092A0DC0A}"/>
    <hyperlink ref="O645" r:id="rId3234" xr:uid="{ECEB69BB-73DB-4B57-B128-9508198199F0}"/>
    <hyperlink ref="P645" r:id="rId3235" xr:uid="{6F543319-7CB0-44E6-99B5-CAADAF747579}"/>
    <hyperlink ref="Q645" r:id="rId3236" xr:uid="{E8F5FFE0-FB6E-4136-895C-63258CB06B05}"/>
    <hyperlink ref="R645" r:id="rId3237" xr:uid="{C6E25FE5-F941-4B47-8529-57096224001E}"/>
    <hyperlink ref="J646" r:id="rId3238" xr:uid="{1BF4E11E-4523-49B3-A3FF-E589F1B26BDC}"/>
    <hyperlink ref="K646" r:id="rId3239" xr:uid="{5AFBCDEA-8CD5-4FF7-9C33-BA7BAB2DC7EE}"/>
    <hyperlink ref="L646" r:id="rId3240" xr:uid="{F4EB315B-C47B-409C-8E84-B84977990EA7}"/>
    <hyperlink ref="M646" r:id="rId3241" xr:uid="{B54FC9F3-CD67-4C1F-8805-D6FA94C191BF}"/>
    <hyperlink ref="N646" r:id="rId3242" xr:uid="{F7D36218-C0FD-4EA9-B6AE-D2308BFAEA20}"/>
    <hyperlink ref="O646" r:id="rId3243" xr:uid="{B8C52860-4A75-4DF1-ACC3-7E89E494DA55}"/>
    <hyperlink ref="P646" r:id="rId3244" xr:uid="{BBB910D9-B002-4759-A647-7E45A426101B}"/>
    <hyperlink ref="Q646" r:id="rId3245" xr:uid="{712D25E2-6455-445A-9FAC-351F4AAC1C38}"/>
    <hyperlink ref="R646" r:id="rId3246" xr:uid="{A5558C85-2B77-4278-9EED-3097C0A5965A}"/>
    <hyperlink ref="S646" r:id="rId3247" xr:uid="{CC753340-5D80-42AD-96B8-7C0B6891F090}"/>
    <hyperlink ref="T646" r:id="rId3248" xr:uid="{23875A66-EDF8-4D89-A051-C196838BF23B}"/>
    <hyperlink ref="J647" r:id="rId3249" xr:uid="{4FAAB192-8CC0-4867-B3A5-B6934FBE607F}"/>
    <hyperlink ref="K647" r:id="rId3250" xr:uid="{79D9388F-425B-49EC-89F1-2B2BFBAF6935}"/>
    <hyperlink ref="L647" r:id="rId3251" xr:uid="{54DC350D-8546-44B1-8241-4CD20BA6E80B}"/>
    <hyperlink ref="M647" r:id="rId3252" xr:uid="{870E05F3-B365-43BF-89BF-B898D88C5638}"/>
    <hyperlink ref="N647" r:id="rId3253" xr:uid="{8F53FBBA-982A-4824-9569-989E59A2EF21}"/>
    <hyperlink ref="O647" r:id="rId3254" xr:uid="{0CC9D612-C282-4F44-B9ED-EBD2FE236304}"/>
    <hyperlink ref="P647" r:id="rId3255" xr:uid="{9B5B7436-A839-4022-9999-98AFEA4067E2}"/>
    <hyperlink ref="Q647" r:id="rId3256" xr:uid="{32A02195-A5BC-4899-8AA6-B7D5556ACEB5}"/>
    <hyperlink ref="R647" r:id="rId3257" xr:uid="{CD5A737C-55C9-4ACA-9C97-AD5AC15A5415}"/>
    <hyperlink ref="S647" r:id="rId3258" xr:uid="{7C7A112B-DF05-43C5-A3DA-B10EEEC87FD7}"/>
    <hyperlink ref="T647" r:id="rId3259" xr:uid="{2F43E47A-D937-4BF8-8935-569BE49B1B87}"/>
    <hyperlink ref="J648" r:id="rId3260" xr:uid="{B8F5F403-AC1B-43EC-9E76-41BDC6B947AB}"/>
    <hyperlink ref="K648" r:id="rId3261" xr:uid="{DD6859AE-1C4D-4414-B938-DBBBCA828749}"/>
    <hyperlink ref="L648" r:id="rId3262" xr:uid="{F009C68F-5260-4A38-A706-9474DB367A82}"/>
    <hyperlink ref="M648" r:id="rId3263" xr:uid="{B573FDFF-7C46-4748-893C-E56F48C1C251}"/>
    <hyperlink ref="N648" r:id="rId3264" xr:uid="{99382C8D-3C51-48C7-9952-51CAFB419957}"/>
    <hyperlink ref="O648" r:id="rId3265" xr:uid="{FC623F84-7F40-44D0-A399-D3DB766D0AEA}"/>
    <hyperlink ref="P648" r:id="rId3266" xr:uid="{B99036F8-101E-498E-8272-25820988E24D}"/>
    <hyperlink ref="Q648" r:id="rId3267" xr:uid="{4A42CE36-A81F-448A-88F1-291F3489998F}"/>
    <hyperlink ref="R648" r:id="rId3268" xr:uid="{F860B75A-7E27-4694-AB32-5C7E354FC90C}"/>
    <hyperlink ref="S648" r:id="rId3269" xr:uid="{5DCDE3D3-F077-4B6F-922F-C3C4EECC1179}"/>
    <hyperlink ref="J649" r:id="rId3270" xr:uid="{EA082861-F929-4A05-A119-F753EFC502C8}"/>
    <hyperlink ref="K649" r:id="rId3271" xr:uid="{70F692AE-1967-42B0-A7E1-875618D581A4}"/>
    <hyperlink ref="L649" r:id="rId3272" xr:uid="{FE06598E-DDBD-4CF5-A482-352B6C76F9F8}"/>
    <hyperlink ref="M649" r:id="rId3273" xr:uid="{8929445C-26C0-4A5B-89B0-500FA9482A1E}"/>
    <hyperlink ref="N649" r:id="rId3274" xr:uid="{4B077514-3768-4598-AAA6-3CA3CBF45BA8}"/>
    <hyperlink ref="O649" r:id="rId3275" xr:uid="{71567C10-6D1D-4857-87B6-33108587BAA9}"/>
    <hyperlink ref="P649" r:id="rId3276" xr:uid="{28F6402A-B254-48C2-8B8C-8E6F6A1FB78E}"/>
    <hyperlink ref="Q649" r:id="rId3277" xr:uid="{EABEC5FF-B388-43F2-BF54-88BE28A1C347}"/>
    <hyperlink ref="R649" r:id="rId3278" xr:uid="{F66B32EF-C551-4257-9942-7D339355CECC}"/>
    <hyperlink ref="S649" r:id="rId3279" xr:uid="{C4B063CD-ABDE-460B-9D52-D5223E106EC0}"/>
    <hyperlink ref="T649" r:id="rId3280" xr:uid="{FF0E6771-C22A-481D-851D-AEDB5C995261}"/>
    <hyperlink ref="J650" r:id="rId3281" xr:uid="{9BE5A9CA-E297-47C9-89C0-3197140026B0}"/>
    <hyperlink ref="K650" r:id="rId3282" xr:uid="{7C30F7EC-DC41-48B4-ABFD-104B751E581C}"/>
    <hyperlink ref="L650" r:id="rId3283" xr:uid="{22599FC3-0904-4016-81E4-3E68AD907AC6}"/>
    <hyperlink ref="M650" r:id="rId3284" xr:uid="{46E95010-2075-45B1-96E6-FB87ABF55F5A}"/>
    <hyperlink ref="N650" r:id="rId3285" xr:uid="{D2AE424D-C297-41C3-8C6A-2EBB5EE38BA1}"/>
    <hyperlink ref="O650" r:id="rId3286" xr:uid="{96560E2C-37A8-4D19-BBE6-B5BD78AAE461}"/>
    <hyperlink ref="P650" r:id="rId3287" xr:uid="{03EEBFC3-BC07-4193-845C-00C42D0081FC}"/>
    <hyperlink ref="Q650" r:id="rId3288" xr:uid="{D21B6CC4-F9BC-4362-B365-37105A676E0D}"/>
    <hyperlink ref="R650" r:id="rId3289" xr:uid="{A68D26D5-EA99-41FB-A457-23658CA725DC}"/>
    <hyperlink ref="S650" r:id="rId3290" xr:uid="{054B784A-F783-4840-9A29-2166F754E978}"/>
    <hyperlink ref="T650" r:id="rId3291" xr:uid="{76613923-8157-479E-8009-7D84A2C8605E}"/>
    <hyperlink ref="U650" r:id="rId3292" xr:uid="{7EE7BF83-E7F2-4E18-B5B6-8F41BE3F7B06}"/>
    <hyperlink ref="J651" r:id="rId3293" xr:uid="{C038CA92-5903-4B0A-AF15-6DD6BE8C7649}"/>
    <hyperlink ref="K651" r:id="rId3294" location="398ab6b26cec" xr:uid="{B5771EEE-80B1-4DB2-8916-7D8D8534B70A}"/>
    <hyperlink ref="L651" r:id="rId3295" xr:uid="{E3B15E18-63D3-4407-B207-0DA25D2324DC}"/>
    <hyperlink ref="M651" r:id="rId3296" xr:uid="{2446C906-AD01-4E20-8EC7-E408BA412BDB}"/>
    <hyperlink ref="N651" r:id="rId3297" xr:uid="{84073BE8-4048-43D8-9F20-C492FAAAA260}"/>
    <hyperlink ref="O651" r:id="rId3298" xr:uid="{91DFB8C2-F888-4855-AE0F-6882A85560D3}"/>
    <hyperlink ref="P651" r:id="rId3299" xr:uid="{7FFA0E0A-C63D-488E-8D0C-44595404D3EF}"/>
    <hyperlink ref="Q651" r:id="rId3300" xr:uid="{A906F9A7-BE2F-4F4B-B6F4-6189C3381C0B}"/>
    <hyperlink ref="R651" r:id="rId3301" xr:uid="{C81F2D0C-1EBC-4AAE-8225-4839D3114F5F}"/>
    <hyperlink ref="S651" r:id="rId3302" xr:uid="{C2BB818A-D99D-4BEB-8464-30AA3AD9DEE5}"/>
    <hyperlink ref="J652" r:id="rId3303" location="h.oqddsxjg3dwf" xr:uid="{03D7AC4D-8A27-4120-B8BC-E3CD60428F98}"/>
    <hyperlink ref="J653" r:id="rId3304" xr:uid="{70319854-A7FC-4183-9BF6-2790ABE1614C}"/>
    <hyperlink ref="K653" r:id="rId3305" xr:uid="{CFCD2F8A-1860-43D5-A1C2-7304B8EAC19E}"/>
    <hyperlink ref="L653" r:id="rId3306" xr:uid="{36A544F0-B20F-4161-B254-900C3B92A12C}"/>
    <hyperlink ref="M653" r:id="rId3307" xr:uid="{EF77CED1-A617-4C5F-B015-4105F7F15A2E}"/>
    <hyperlink ref="N653" r:id="rId3308" xr:uid="{63193AA4-0BDA-47CC-9134-DE096419D42C}"/>
    <hyperlink ref="O653" r:id="rId3309" xr:uid="{9FBD46E9-F195-4741-A527-B01A69C819E2}"/>
    <hyperlink ref="P653" r:id="rId3310" xr:uid="{5C04EC85-2646-4177-A9AF-836917CE70B4}"/>
    <hyperlink ref="Q653" r:id="rId3311" xr:uid="{CDF333C5-A968-43A4-95D3-17B2EB78DC90}"/>
    <hyperlink ref="R653" r:id="rId3312" xr:uid="{FC795F14-4F99-4FB8-AD82-DBCC5226293D}"/>
    <hyperlink ref="S653" r:id="rId3313" xr:uid="{CA0A03CA-8263-417B-BB48-E9491D05394A}"/>
    <hyperlink ref="K654" r:id="rId3314" xr:uid="{06E493BE-3024-4E1A-8174-8815039C98B7}"/>
    <hyperlink ref="L654" r:id="rId3315" xr:uid="{81664C8B-6608-4C2A-9FDD-2DEB7F023448}"/>
    <hyperlink ref="M654" r:id="rId3316" xr:uid="{5F35FBAE-64C4-4EEC-93A3-C9AB6C043049}"/>
    <hyperlink ref="N654" r:id="rId3317" xr:uid="{D4E3AF58-9C78-407C-90F7-AE7080F8A10B}"/>
    <hyperlink ref="O654" r:id="rId3318" xr:uid="{E551657D-9FB5-4DA9-9ACB-1118B73DEBC4}"/>
    <hyperlink ref="P654" r:id="rId3319" xr:uid="{FF2DC910-65B2-4372-B9FB-745200644F66}"/>
    <hyperlink ref="Q654" r:id="rId3320" xr:uid="{207F08FC-486E-448D-96F7-5F8C5FBD93B7}"/>
    <hyperlink ref="R654" r:id="rId3321" xr:uid="{CD5129C0-81D5-4E55-80F6-46DDFC155C8F}"/>
    <hyperlink ref="S654" r:id="rId3322" xr:uid="{D40A368E-CB26-45E9-8D1E-9CD817170475}"/>
    <hyperlink ref="T654" r:id="rId3323" xr:uid="{667E22AA-58A4-4439-8C14-64F72D240CFB}"/>
    <hyperlink ref="U654" r:id="rId3324" xr:uid="{A38639E7-73BA-47A8-A679-3C82D270F9B1}"/>
    <hyperlink ref="K655" r:id="rId3325" xr:uid="{D1890F49-E51C-417D-BBCB-A9372382A6D3}"/>
    <hyperlink ref="L655" r:id="rId3326" xr:uid="{05732897-9F66-4072-804E-8EA6AB6C9769}"/>
    <hyperlink ref="M655" r:id="rId3327" xr:uid="{917A9CF5-2B49-45C4-9A02-05C9B1C46C16}"/>
    <hyperlink ref="N655" r:id="rId3328" xr:uid="{CC523DA6-2059-49F1-8055-4A298279B0CF}"/>
    <hyperlink ref="O655" r:id="rId3329" xr:uid="{CC1F07BD-1BAE-4ADF-A84D-57F16AF9ACE9}"/>
    <hyperlink ref="P655" r:id="rId3330" xr:uid="{3ECDAB8C-A007-48EA-A7E2-BC6FD767EC54}"/>
    <hyperlink ref="Q655" r:id="rId3331" xr:uid="{3D03A216-C862-40C1-962D-D821755BD879}"/>
    <hyperlink ref="R655" r:id="rId3332" xr:uid="{128AD275-5FA4-4E85-BBE4-CB0954352991}"/>
    <hyperlink ref="S655" r:id="rId3333" xr:uid="{3ECEE8E6-0FBE-4CBB-BA26-4E39C87B9B63}"/>
    <hyperlink ref="K656" r:id="rId3334" xr:uid="{CCCF4288-74E8-4CB9-BB84-6ED6F5068BD1}"/>
    <hyperlink ref="L656" r:id="rId3335" xr:uid="{0D4EC307-9979-40F6-891E-36597A30007A}"/>
    <hyperlink ref="M656" r:id="rId3336" xr:uid="{8B5F64EE-1DE8-4107-8CE7-0EAF802DB38E}"/>
    <hyperlink ref="N656" r:id="rId3337" xr:uid="{D4D861B4-3EF2-4B02-AF7D-9EA32911B842}"/>
    <hyperlink ref="O656" r:id="rId3338" xr:uid="{239A4100-3976-4B46-875B-8C37A9657DF1}"/>
    <hyperlink ref="P656" r:id="rId3339" xr:uid="{F26B120C-E587-40CD-87DB-87D4C8D05685}"/>
    <hyperlink ref="Q656" r:id="rId3340" xr:uid="{6509EB72-C453-4C1B-89BD-32EDD9B177EF}"/>
    <hyperlink ref="R656" r:id="rId3341" xr:uid="{39E8A794-8E29-4EAC-A370-2632D4B8B944}"/>
    <hyperlink ref="H657" r:id="rId3342" xr:uid="{516B366C-3F6F-48A7-88B5-451ED4A312FA}"/>
    <hyperlink ref="J657" r:id="rId3343" xr:uid="{E6FE0AB1-20EE-4CAD-8AA2-3991B9888152}"/>
    <hyperlink ref="K657" r:id="rId3344" xr:uid="{7B40660A-FCCF-4E24-A99B-7F8D9CB11ADB}"/>
    <hyperlink ref="L657" r:id="rId3345" xr:uid="{05389DB4-76C4-499C-B7C0-31864BE79F92}"/>
    <hyperlink ref="M657" r:id="rId3346" xr:uid="{ED416467-C6D9-4616-8ED6-F7C65B69A7C2}"/>
    <hyperlink ref="N657" r:id="rId3347" xr:uid="{9388A336-F0CD-41BB-979E-8584CB0F4AE1}"/>
    <hyperlink ref="O657" r:id="rId3348" xr:uid="{9E0ECD1A-7890-4F84-BAD6-C712237F8C5C}"/>
    <hyperlink ref="P657" r:id="rId3349" xr:uid="{A276C3A6-5B35-41FB-9506-45F5D9BCCB2D}"/>
    <hyperlink ref="J658" r:id="rId3350" xr:uid="{0CAA41B3-1CDB-44D0-883A-F2964485E95C}"/>
    <hyperlink ref="K658" r:id="rId3351" xr:uid="{1DC8BF0F-439A-43DB-A701-F2E5B11E31D2}"/>
    <hyperlink ref="L658" r:id="rId3352" xr:uid="{7F6C3F6A-9B9D-4839-93ED-946B147795DB}"/>
    <hyperlink ref="M658" r:id="rId3353" xr:uid="{812B1EC2-B80C-40FB-B4A7-E46E9F674ED8}"/>
    <hyperlink ref="N658" r:id="rId3354" xr:uid="{D6D357F7-9571-46C5-BB23-AC20CF1FEF71}"/>
    <hyperlink ref="O658" r:id="rId3355" xr:uid="{FBBA5D0A-9895-491A-B679-1183272BE1DB}"/>
    <hyperlink ref="P658" r:id="rId3356" xr:uid="{134AC556-30BB-4844-94D0-E073CF6CE0D2}"/>
    <hyperlink ref="Q658" r:id="rId3357" xr:uid="{E23DF4FA-E454-44B2-90DA-51261A2642F9}"/>
    <hyperlink ref="R658" r:id="rId3358" xr:uid="{65525974-07BE-4A7A-8E58-47CADCBC5244}"/>
    <hyperlink ref="J659" r:id="rId3359" xr:uid="{54FA831C-4039-43C4-91BA-8EB29B275A88}"/>
    <hyperlink ref="K659" r:id="rId3360" xr:uid="{27247E1F-A871-4328-B6BC-CF9F69465CA4}"/>
    <hyperlink ref="L659" r:id="rId3361" xr:uid="{5212ACDF-51CA-45A1-8693-6A5D6D48889C}"/>
    <hyperlink ref="M659" r:id="rId3362" xr:uid="{5BBD241D-742F-4E92-9F94-865351A19A36}"/>
    <hyperlink ref="N659" r:id="rId3363" xr:uid="{503BECC7-B187-4647-A1FC-52CC5EC7C231}"/>
    <hyperlink ref="O659" r:id="rId3364" xr:uid="{A0581BC8-5981-43F2-8B48-7D0B860C8D13}"/>
    <hyperlink ref="P659" r:id="rId3365" xr:uid="{FC2F508B-3137-40F1-92B4-6C2CF926299C}"/>
    <hyperlink ref="Q659" r:id="rId3366" xr:uid="{B7A31FBE-8111-4D62-97E1-87A8B03CCA69}"/>
    <hyperlink ref="R659" r:id="rId3367" xr:uid="{AA3334DB-9042-4414-8242-4861C1A5A5FB}"/>
    <hyperlink ref="S659" r:id="rId3368" xr:uid="{D96ABC79-520A-4669-9EA5-F4B2F068EAB9}"/>
    <hyperlink ref="J660" r:id="rId3369" xr:uid="{BC181C1F-8B9E-4B45-8BC7-6717765AE2AE}"/>
    <hyperlink ref="K660" r:id="rId3370" xr:uid="{13A5813B-2F5B-4ECA-8A19-D399047362EE}"/>
    <hyperlink ref="L660" r:id="rId3371" xr:uid="{3D224089-F460-4F30-834F-A8AC5A65D3EF}"/>
    <hyperlink ref="M660" r:id="rId3372" xr:uid="{0D1BA915-1FAA-4938-A8A0-8A0D1F75B361}"/>
    <hyperlink ref="N660" r:id="rId3373" xr:uid="{6D587004-5839-47BF-8024-C2A9D5855839}"/>
    <hyperlink ref="O660" r:id="rId3374" xr:uid="{0271DB8C-1D6E-40D6-B1EA-46A7364AA9B1}"/>
    <hyperlink ref="P660" r:id="rId3375" xr:uid="{4880F0E5-0EF7-4CDF-85AD-9C0094F90A67}"/>
    <hyperlink ref="Q660" r:id="rId3376" xr:uid="{731E0D68-BF96-4D81-8EF9-8522DF750746}"/>
    <hyperlink ref="R660" r:id="rId3377" xr:uid="{FA9CEF78-0200-4F08-8BB2-DFF1DFC471BA}"/>
    <hyperlink ref="S660" r:id="rId3378" xr:uid="{4E7D8EF9-6401-4B53-A04B-D8B3604F7C10}"/>
    <hyperlink ref="T660" r:id="rId3379" xr:uid="{2DE74235-EC77-41E2-A8D9-F3A6D6E3F7D3}"/>
    <hyperlink ref="U660" r:id="rId3380" xr:uid="{F5D49BDA-02D3-47F9-8273-1F2C22C2FD90}"/>
    <hyperlink ref="J661" r:id="rId3381" xr:uid="{7B69A86D-16D1-4699-97B5-0C721653A360}"/>
    <hyperlink ref="K661" r:id="rId3382" xr:uid="{28DF24F5-4371-4B78-ABE0-024F4020FE7F}"/>
    <hyperlink ref="L661" r:id="rId3383" xr:uid="{C02BFCCC-BE75-4B31-AAB0-615DB28F532D}"/>
    <hyperlink ref="M661" r:id="rId3384" xr:uid="{87E66228-AD6A-48B0-A664-63F3653664B1}"/>
    <hyperlink ref="N661" r:id="rId3385" xr:uid="{92A4764C-E29A-45D2-AE50-0749BC161E4B}"/>
    <hyperlink ref="O661" r:id="rId3386" xr:uid="{64F8269D-E8F9-4D33-A26F-096E66E16DC4}"/>
    <hyperlink ref="P661" r:id="rId3387" xr:uid="{8C4D04DC-C3E4-4B47-9B02-535AC9D35D5B}"/>
    <hyperlink ref="Q661" r:id="rId3388" xr:uid="{F1FF0D90-09FB-4E6D-8E55-E5C39399C8F6}"/>
    <hyperlink ref="R661" r:id="rId3389" xr:uid="{07B98BD5-3628-4916-A6E0-731B352C40EF}"/>
    <hyperlink ref="S661" r:id="rId3390" xr:uid="{64C0C106-9E3F-459E-8AC1-EBB1588687EE}"/>
    <hyperlink ref="J662" r:id="rId3391" xr:uid="{C92E09DD-D08C-4C72-8920-C4C23BCD58D5}"/>
    <hyperlink ref="K662" r:id="rId3392" xr:uid="{B844D070-F80F-4693-AB82-C8FA67C9BE2D}"/>
    <hyperlink ref="L662" r:id="rId3393" xr:uid="{A697E5FA-9413-4214-9061-6E06EA2C1702}"/>
    <hyperlink ref="M662" r:id="rId3394" xr:uid="{5BC82235-1355-4C9D-80AB-22CFCFBA1972}"/>
    <hyperlink ref="N662" r:id="rId3395" xr:uid="{00FB6118-6438-4031-95FF-3693CFA3A440}"/>
    <hyperlink ref="O662" r:id="rId3396" xr:uid="{16CE0CA5-50BF-49C8-BD80-D66596A48AD8}"/>
    <hyperlink ref="P662" r:id="rId3397" xr:uid="{719A47EB-2F79-4DA1-8E0D-381CB7FB2B93}"/>
    <hyperlink ref="Q662" r:id="rId3398" xr:uid="{03326CF3-8565-4AC1-9243-B1D49522BDE1}"/>
    <hyperlink ref="R662" r:id="rId3399" xr:uid="{AB38300F-DBF2-46B1-836E-71D845EA2E99}"/>
    <hyperlink ref="S662" r:id="rId3400" xr:uid="{BDB5ECFC-64CC-409E-8489-10ACDB13DF46}"/>
    <hyperlink ref="J663" r:id="rId3401" xr:uid="{CD9C7D59-815F-4B45-B9C1-9F125CD4B9E7}"/>
    <hyperlink ref="K663" r:id="rId3402" xr:uid="{F1AFB29E-76B4-4B6C-9814-84DDA19F2BFC}"/>
    <hyperlink ref="L663" r:id="rId3403" xr:uid="{6AC1A6E9-4249-4201-88B8-8DB42B5ADEF3}"/>
    <hyperlink ref="M663" r:id="rId3404" xr:uid="{3726E045-9274-4D2E-AF76-EBF205ADF125}"/>
    <hyperlink ref="N663" r:id="rId3405" xr:uid="{C1A8A3C3-346E-43CD-A101-4546779B60D1}"/>
    <hyperlink ref="O663" r:id="rId3406" xr:uid="{FF18D7C9-B6B2-48D5-8BAF-D93DD79F7EEF}"/>
    <hyperlink ref="P663" r:id="rId3407" xr:uid="{2C9D179C-4574-435A-A31E-460FBEDD9527}"/>
    <hyperlink ref="Q663" r:id="rId3408" xr:uid="{9497350C-A09D-418D-B9B2-7D35F272A6B6}"/>
    <hyperlink ref="R663" r:id="rId3409" xr:uid="{325BA8B6-9FF2-4FFB-81BF-A9BAF8CE6E21}"/>
    <hyperlink ref="J664" r:id="rId3410" location="athletes" xr:uid="{FE4B67DB-71DE-4080-AB3D-BDF872487C1A}"/>
    <hyperlink ref="K664" r:id="rId3411" xr:uid="{1B4D4B18-1D2E-4172-9C64-09CEAD1C32B2}"/>
    <hyperlink ref="L664" r:id="rId3412" xr:uid="{1EFCF54B-14A3-4212-ADAD-838EBE6AB3E1}"/>
    <hyperlink ref="M664" r:id="rId3413" xr:uid="{11355CB3-CBC8-450C-8FF9-745C332B5D42}"/>
    <hyperlink ref="N664" r:id="rId3414" xr:uid="{126EC960-A13E-4DD2-B855-FBCB8BE3EA5C}"/>
    <hyperlink ref="O664" r:id="rId3415" xr:uid="{B67A6C8C-9437-478F-924B-96C359507B46}"/>
    <hyperlink ref="P664" r:id="rId3416" xr:uid="{86CBA802-D61D-44EE-A824-23D9B7FDB667}"/>
    <hyperlink ref="Q664" r:id="rId3417" xr:uid="{096EFFC3-2553-4FD4-981F-6B9CF0992025}"/>
    <hyperlink ref="J665" r:id="rId3418" xr:uid="{3329BA57-C085-4742-93C2-116ABEE0D1BD}"/>
    <hyperlink ref="K665" r:id="rId3419" xr:uid="{B379222B-C5ED-4B8D-9891-E611B79FEADB}"/>
    <hyperlink ref="L665" r:id="rId3420" xr:uid="{0B03A8FE-F16F-4B16-BCE2-F172CF1140D8}"/>
    <hyperlink ref="M665" r:id="rId3421" xr:uid="{5DF4FE4D-3E04-4072-8AAE-BCC0E1D532F6}"/>
    <hyperlink ref="N665" r:id="rId3422" xr:uid="{08CE3698-708D-45C2-A7F9-0FABCED7A0DE}"/>
    <hyperlink ref="O665" r:id="rId3423" xr:uid="{996F31AC-E28B-4ADF-AC20-F6AC63121B93}"/>
    <hyperlink ref="P665" r:id="rId3424" xr:uid="{FE7847F9-3F92-4F19-BAE8-27EF664DDF1F}"/>
    <hyperlink ref="Q665" r:id="rId3425" xr:uid="{8EF67801-CBC4-4449-9077-8A1BF615A31C}"/>
    <hyperlink ref="R665" r:id="rId3426" xr:uid="{7104CD0F-084E-424B-BF13-1DE63D0F6ED7}"/>
    <hyperlink ref="J666" r:id="rId3427" location="h.z4ag57xc6i86" xr:uid="{7688638D-A62D-47A9-859D-50DEA121F252}"/>
    <hyperlink ref="J667" r:id="rId3428" xr:uid="{BE0A5669-A3CB-43D2-BE37-DF2A4BCB5F4D}"/>
    <hyperlink ref="K667" r:id="rId3429" xr:uid="{466DF568-57C7-4C5C-A1C7-27F77AE7500C}"/>
    <hyperlink ref="L667" r:id="rId3430" xr:uid="{182DFE10-4E71-4020-AA15-56376140B68E}"/>
    <hyperlink ref="M667" r:id="rId3431" xr:uid="{E237F647-469D-43E0-B03F-5A667E14C63A}"/>
    <hyperlink ref="N667" r:id="rId3432" xr:uid="{B325465E-AF5E-4D0C-A5B9-C77649DD602C}"/>
    <hyperlink ref="O667" r:id="rId3433" xr:uid="{CF1E51BA-148F-444C-9B67-A6A706A732C3}"/>
    <hyperlink ref="P667" r:id="rId3434" xr:uid="{05C2C2B6-39C2-415A-B9CE-57CEB2A9AE96}"/>
    <hyperlink ref="Q667" r:id="rId3435" xr:uid="{5D6FB413-A0CE-47CB-93DE-E9D5147DA9C9}"/>
    <hyperlink ref="R667" r:id="rId3436" xr:uid="{B8EBBDC5-5EBF-446B-8429-E1C0E8E5B644}"/>
    <hyperlink ref="J668" r:id="rId3437" xr:uid="{584C9222-9D8A-4F83-82D6-BCFEFBC9E5B4}"/>
    <hyperlink ref="K668" r:id="rId3438" xr:uid="{A9CAE23A-D0DA-4A9E-995A-1D9078D47801}"/>
    <hyperlink ref="L668" r:id="rId3439" xr:uid="{CDE53E7F-6D1C-4A82-A519-8C93A145FC53}"/>
    <hyperlink ref="M668" r:id="rId3440" xr:uid="{51DC7A12-55A0-45AF-9D7A-B206DC9E959B}"/>
    <hyperlink ref="N668" r:id="rId3441" xr:uid="{EC52B36B-371D-4913-A385-0EE64AD67B57}"/>
    <hyperlink ref="O668" r:id="rId3442" xr:uid="{05BD44B8-05FE-4029-99C7-E36C0C8E81A4}"/>
    <hyperlink ref="P668" r:id="rId3443" xr:uid="{0469F2A0-C5D4-4F76-AF51-F76EE4FBC8D5}"/>
    <hyperlink ref="Q668" r:id="rId3444" xr:uid="{02580077-13A1-439E-BAF9-CECE6F2C7EFF}"/>
    <hyperlink ref="R668" r:id="rId3445" xr:uid="{311E57F2-3B77-4F46-92DA-5A6388A9D056}"/>
    <hyperlink ref="S668" r:id="rId3446" xr:uid="{74F88DC4-D026-4A10-AD2A-8343E4381E2B}"/>
    <hyperlink ref="T668" r:id="rId3447" xr:uid="{842357E5-33F2-4C25-BD68-385F7E4B6CC8}"/>
    <hyperlink ref="J669" r:id="rId3448" xr:uid="{C267DFD2-6CDF-4200-822E-8ABC3C91F1FC}"/>
    <hyperlink ref="K669" r:id="rId3449" xr:uid="{82D9F31D-F96E-414B-B2E5-1AB37640648B}"/>
    <hyperlink ref="L669" r:id="rId3450" xr:uid="{8C142B15-7F12-4CDD-A9E5-19CF1AFE0658}"/>
    <hyperlink ref="M669" r:id="rId3451" xr:uid="{2B167663-A704-4C18-B21B-EAD6E133D22E}"/>
    <hyperlink ref="N669" r:id="rId3452" xr:uid="{7FE4C806-C7F8-4604-BFC4-01160E1D1FAD}"/>
    <hyperlink ref="O669" r:id="rId3453" xr:uid="{AEFE3AF0-335D-4E81-8775-C0C7B6F18AE6}"/>
    <hyperlink ref="P669" r:id="rId3454" xr:uid="{E199E348-72F6-4E82-8B99-1F39CE8E6F69}"/>
    <hyperlink ref="Q669" r:id="rId3455" xr:uid="{3856F0A1-181E-40BD-AA80-0CA5FC4C3A26}"/>
    <hyperlink ref="J670" r:id="rId3456" xr:uid="{A73D67DD-DF14-41AE-B71C-B1CD8FFB5823}"/>
    <hyperlink ref="K670" r:id="rId3457" xr:uid="{45A55978-FC76-49FE-95DD-C6E68FBA17EF}"/>
    <hyperlink ref="L670" r:id="rId3458" xr:uid="{D3AB6F2F-FD43-407B-9D10-5A2E0D7567B5}"/>
    <hyperlink ref="M670" r:id="rId3459" xr:uid="{6C64A432-61E4-4CA2-9032-6C8D7C85EF49}"/>
    <hyperlink ref="N670" r:id="rId3460" xr:uid="{ABA691FF-9308-4DC4-B8FE-149948C7D0E8}"/>
    <hyperlink ref="O670" r:id="rId3461" xr:uid="{8A946B2A-5EDC-400F-9F07-8B6EA68ADC95}"/>
    <hyperlink ref="P670" r:id="rId3462" location=":~:text=SenseNets%20suffered%20a%20data%20leak,the%20company%20was%20publicly%20available." xr:uid="{42CCC55A-4B10-4726-9892-6560B139FC79}"/>
    <hyperlink ref="Q670" r:id="rId3463" xr:uid="{0A3718D7-C81F-4381-9691-F9CD21706977}"/>
    <hyperlink ref="R670" r:id="rId3464" xr:uid="{1EA6F8C2-644D-4D3C-9A2B-9060778E6318}"/>
    <hyperlink ref="S670" r:id="rId3465" xr:uid="{69AF4859-D9BE-47D3-A47C-A4D035E1245C}"/>
    <hyperlink ref="J671" r:id="rId3466" xr:uid="{399E0001-257A-4176-B7E2-C7CDDE3FE050}"/>
    <hyperlink ref="K671" r:id="rId3467" xr:uid="{B3A377A7-FEB8-4001-8D2E-A9B2C27E1E8E}"/>
    <hyperlink ref="L671" r:id="rId3468" xr:uid="{52064473-1A4E-4D70-906D-80217325363E}"/>
    <hyperlink ref="M671" r:id="rId3469" xr:uid="{7360EF8D-3C29-486F-8C44-CFF5E18CC481}"/>
    <hyperlink ref="N671" r:id="rId3470" xr:uid="{6D983BFB-0C8E-4270-844B-0BE625A4ADBC}"/>
    <hyperlink ref="O671" r:id="rId3471" xr:uid="{B372D312-6CEC-423B-8CAB-264848933E60}"/>
    <hyperlink ref="P671" r:id="rId3472" xr:uid="{95998831-CDF8-4CE1-A05A-A8949D58C24C}"/>
    <hyperlink ref="Q671" r:id="rId3473" xr:uid="{910F77A1-ACBE-4557-B36A-39A5F885D724}"/>
    <hyperlink ref="R671" r:id="rId3474" xr:uid="{6BBE7080-F980-48A6-B935-46A130F03EC8}"/>
    <hyperlink ref="S671" r:id="rId3475" xr:uid="{201638D2-5E02-4E29-A149-21C7E8000838}"/>
    <hyperlink ref="J672" r:id="rId3476" xr:uid="{E1B56671-4019-4983-A800-578B9E6269D8}"/>
    <hyperlink ref="K672" r:id="rId3477" xr:uid="{89A68A52-7362-4274-98D7-1A73572775C6}"/>
    <hyperlink ref="L672" r:id="rId3478" xr:uid="{B901AC47-D295-410C-BE99-679818D8D4BC}"/>
    <hyperlink ref="M672" r:id="rId3479" xr:uid="{AAA80422-4B2E-44B0-84DB-8AE3944C21BE}"/>
    <hyperlink ref="N672" r:id="rId3480" xr:uid="{8A2C0C54-5230-4ED0-A3DC-612EA0340CAF}"/>
    <hyperlink ref="O672" r:id="rId3481" xr:uid="{13B774ED-EC32-4494-A31D-586AE0381623}"/>
    <hyperlink ref="P672" r:id="rId3482" xr:uid="{904EAEDF-93F7-4AE1-8D87-6941BA2D817E}"/>
    <hyperlink ref="Q672" r:id="rId3483" xr:uid="{2678ECD4-C0A4-4C19-8B98-5E9C44966192}"/>
    <hyperlink ref="R672" r:id="rId3484" xr:uid="{DEE25389-B45A-4812-AB7C-3F4A398B00EB}"/>
    <hyperlink ref="S672" r:id="rId3485" xr:uid="{C0AEB1A8-7C20-45EA-9CF7-956D26B08CB7}"/>
    <hyperlink ref="T672" r:id="rId3486" xr:uid="{3C85A47C-95C3-4703-A2C0-676690C5C57B}"/>
    <hyperlink ref="J673" r:id="rId3487" xr:uid="{C9D54C46-181B-4ED4-BF93-36CBC54FC64A}"/>
    <hyperlink ref="K673" r:id="rId3488" xr:uid="{82F8B89A-3045-4FDD-83D3-E73EC98FD5EF}"/>
    <hyperlink ref="L673" r:id="rId3489" xr:uid="{E4B8BEF5-B6D4-4E14-8FE2-36A66A55C0C5}"/>
    <hyperlink ref="J674" r:id="rId3490" xr:uid="{126CDC8A-87EE-4950-A18A-304992CD31C2}"/>
    <hyperlink ref="K674" r:id="rId3491" xr:uid="{FAEB1875-C5C2-4CE6-A90B-021B85D69F56}"/>
    <hyperlink ref="L674" r:id="rId3492" xr:uid="{4B8620F2-B47B-4AA8-B282-BB264143F591}"/>
    <hyperlink ref="M674" r:id="rId3493" xr:uid="{FEA0568B-96DE-413D-B98E-D57B7FD59C8A}"/>
    <hyperlink ref="N674" r:id="rId3494" xr:uid="{19E95F35-168F-4406-B30E-CD810A2BF0EC}"/>
    <hyperlink ref="O674" r:id="rId3495" xr:uid="{0A02F7F3-FDF6-474B-AFEA-38EA355C3E84}"/>
    <hyperlink ref="P674" r:id="rId3496" xr:uid="{25A6953E-DC7C-4CA0-9C16-E219F88E36FE}"/>
    <hyperlink ref="Q674" r:id="rId3497" xr:uid="{7F8B80C2-1A25-4A8B-A6A2-4DBEE554046D}"/>
    <hyperlink ref="G675" r:id="rId3498" xr:uid="{8ADD2C11-D07A-4261-8E43-15B683BA40D1}"/>
    <hyperlink ref="H675" r:id="rId3499" xr:uid="{F074DAD4-EAE9-4427-9FEF-2CB8996CD001}"/>
    <hyperlink ref="J675" r:id="rId3500" xr:uid="{28B86A18-6E37-47A0-B7A2-24213B2DC3AF}"/>
    <hyperlink ref="K675" r:id="rId3501" xr:uid="{1196DF7B-1A44-4233-9C82-6169CD0AE3C1}"/>
    <hyperlink ref="L675" r:id="rId3502" xr:uid="{97D5CAE4-EE37-447D-B390-78A766076DFD}"/>
    <hyperlink ref="M675" r:id="rId3503" xr:uid="{FEEDF071-23EC-4C1A-91E8-5C5BCACD5D92}"/>
    <hyperlink ref="N675" r:id="rId3504" xr:uid="{B8CFB5FD-8B0F-4001-A052-FD2AFF85DBB3}"/>
    <hyperlink ref="O675" r:id="rId3505" xr:uid="{7E550C38-AF1B-4BA4-B13B-0F0A31A0AA74}"/>
    <hyperlink ref="P675" r:id="rId3506" xr:uid="{D1204E9A-A3D8-4C0B-894F-297B2EF632FD}"/>
    <hyperlink ref="Q675" r:id="rId3507" xr:uid="{D2B008FE-DD31-4F1C-B1CC-6EDA17496AA7}"/>
    <hyperlink ref="R675" r:id="rId3508" xr:uid="{27C66241-E023-4277-A185-101D265808A0}"/>
    <hyperlink ref="S675" r:id="rId3509" xr:uid="{6F4504B7-0D21-474E-8482-E6313498307D}"/>
    <hyperlink ref="T675" r:id="rId3510" xr:uid="{C9E60644-2228-43FA-8A97-0613154F82E4}"/>
    <hyperlink ref="U675" r:id="rId3511" xr:uid="{C237731C-508C-4C36-BEDD-CBC489FA6A69}"/>
    <hyperlink ref="J676" r:id="rId3512" xr:uid="{BD82FBB6-35C7-459E-BB29-F98CC2A27778}"/>
    <hyperlink ref="K676" r:id="rId3513" xr:uid="{80213FCD-6D8D-45B5-83D6-BF106D2C6B36}"/>
    <hyperlink ref="L676" r:id="rId3514" xr:uid="{02F48427-A87D-40A5-B78E-DD9F2D70CA96}"/>
    <hyperlink ref="M676" r:id="rId3515" xr:uid="{C512C9D4-AB9F-4E65-B64A-0238E5191AA8}"/>
    <hyperlink ref="N676" r:id="rId3516" xr:uid="{AF7EDE90-AFAA-44C0-AB23-28EAB593EF60}"/>
    <hyperlink ref="O676" r:id="rId3517" xr:uid="{1EE41B77-96EF-4FEC-A884-7442B69661FB}"/>
    <hyperlink ref="P676" r:id="rId3518" xr:uid="{B64BA1AA-62F8-4B1E-BB5A-BBB61C0BD0BA}"/>
    <hyperlink ref="Q676" r:id="rId3519" xr:uid="{27EFF42B-1018-42FF-87EE-C07D76D9A884}"/>
    <hyperlink ref="R676" r:id="rId3520" xr:uid="{6D797B5C-62B0-4AAC-9816-8339DEE4B6C6}"/>
    <hyperlink ref="J677" r:id="rId3521" xr:uid="{07362BDC-58FB-46B1-812F-1A2203163535}"/>
    <hyperlink ref="K677" r:id="rId3522" xr:uid="{B672D3BA-CBD3-4816-96FC-1405A9346355}"/>
    <hyperlink ref="L677" r:id="rId3523" xr:uid="{039FFCE8-1866-446C-81EC-FB06208999DF}"/>
    <hyperlink ref="M677" r:id="rId3524" xr:uid="{43B2ECE9-0DFF-4609-87D9-82CEAFD14A98}"/>
    <hyperlink ref="N677" r:id="rId3525" xr:uid="{55E5085B-EFD5-4212-8ADD-D51A75B747AE}"/>
    <hyperlink ref="O677" r:id="rId3526" xr:uid="{B81A2FA1-62FC-4913-B3D6-6BFB120FAF50}"/>
    <hyperlink ref="P677" r:id="rId3527" xr:uid="{E257AD53-A488-45A3-80A9-9FB132304701}"/>
    <hyperlink ref="Q677" r:id="rId3528" xr:uid="{8E40ED53-95A1-4AA3-A4FB-34325876808B}"/>
    <hyperlink ref="R677" r:id="rId3529" xr:uid="{EC8EB1C6-0D50-4145-9C29-E058FC4AFCCD}"/>
    <hyperlink ref="S677" r:id="rId3530" xr:uid="{B925D304-5A0A-437E-AFE5-5A681B175F86}"/>
    <hyperlink ref="T677" r:id="rId3531" xr:uid="{C5D8E961-759B-4306-96A0-7F34DECD360F}"/>
    <hyperlink ref="J678" r:id="rId3532" xr:uid="{B2C04427-1FE1-4277-B669-907192C1F496}"/>
    <hyperlink ref="K678" r:id="rId3533" xr:uid="{40196D51-A801-408F-84C2-9B5A544D0F60}"/>
    <hyperlink ref="L678" r:id="rId3534" xr:uid="{0B475E15-6469-4B86-83D5-D163545E1CEB}"/>
    <hyperlink ref="M678" r:id="rId3535" xr:uid="{2FCA3864-41E3-420A-BE1A-90D3E5F17B99}"/>
    <hyperlink ref="N678" r:id="rId3536" xr:uid="{8B8A7EB7-2B73-4675-8BA9-409C9F48EC81}"/>
    <hyperlink ref="O678" r:id="rId3537" xr:uid="{3D04D79B-5045-4E3D-9717-EF183D2E3A80}"/>
    <hyperlink ref="P678" r:id="rId3538" xr:uid="{E42F0FF7-6F99-4051-AD74-163445A6551C}"/>
    <hyperlink ref="Q678" r:id="rId3539" xr:uid="{91096C0F-EAF3-434D-90EB-E441ED7C3B44}"/>
    <hyperlink ref="R678" r:id="rId3540" xr:uid="{F035E78A-8881-432B-852A-1CA0A63A4CB4}"/>
    <hyperlink ref="S678" r:id="rId3541" xr:uid="{44AF2886-148A-4D82-A9B9-C8E69BBD706C}"/>
    <hyperlink ref="T678" r:id="rId3542" xr:uid="{1ADD1CCA-8887-4637-AE34-E24D1EC7474D}"/>
    <hyperlink ref="J679" r:id="rId3543" location="h.wp08u8wytkq4" xr:uid="{7507A6DD-1930-4B36-8D58-B5C92FEA9DAA}"/>
    <hyperlink ref="J680" r:id="rId3544" xr:uid="{3657396E-A64C-4047-A2FE-681015429086}"/>
    <hyperlink ref="K680" r:id="rId3545" xr:uid="{CE782D4F-1438-41B3-90B3-B862790CC246}"/>
    <hyperlink ref="L680" r:id="rId3546" xr:uid="{50D01EF9-7F56-495B-A383-8A2953E953AE}"/>
    <hyperlink ref="M680" r:id="rId3547" xr:uid="{FDE25B2A-432F-4619-B091-890FDB219079}"/>
    <hyperlink ref="N680" r:id="rId3548" xr:uid="{72B0ADA2-0BDB-40EE-89DA-18FE71084713}"/>
    <hyperlink ref="O680" r:id="rId3549" xr:uid="{7A30DA29-3916-4D0E-B96A-A4AE5B7C5968}"/>
    <hyperlink ref="P680" r:id="rId3550" xr:uid="{EBE18FD3-39A4-4BD9-B4B6-0D770245832E}"/>
    <hyperlink ref="Q680" r:id="rId3551" xr:uid="{ECFE8ACD-D624-4774-A8C6-7EBAFE6491EF}"/>
    <hyperlink ref="R680" r:id="rId3552" xr:uid="{747B84C4-14D7-4B67-AE92-E2780172DFAA}"/>
    <hyperlink ref="S680" r:id="rId3553" xr:uid="{2A8163FA-FB35-4B76-8877-103FEF1C7088}"/>
    <hyperlink ref="J681" r:id="rId3554" xr:uid="{2B3FED08-06B7-46E0-A77F-FADAF7FF6A27}"/>
    <hyperlink ref="K681" r:id="rId3555" xr:uid="{9BEFD80E-DCFF-493C-B700-C83F86D43B75}"/>
    <hyperlink ref="L681" r:id="rId3556" xr:uid="{B94932B9-25E8-462B-B84E-9CA7D4F06566}"/>
    <hyperlink ref="M681" r:id="rId3557" xr:uid="{5730CDE6-010C-4598-98B2-920DE08C8556}"/>
    <hyperlink ref="N681" r:id="rId3558" xr:uid="{7F431175-3E5F-4DA8-A237-C0CDC42A7A78}"/>
    <hyperlink ref="O681" r:id="rId3559" xr:uid="{55F031F4-0154-484A-94C0-19646F7D4DF1}"/>
    <hyperlink ref="P681" r:id="rId3560" xr:uid="{C2485E92-D305-42B7-BC7F-9E7952BA65C5}"/>
    <hyperlink ref="Q681" r:id="rId3561" xr:uid="{1023C425-691F-4F7C-A50D-64819E5C69F5}"/>
    <hyperlink ref="R681" r:id="rId3562" xr:uid="{C5E87DD1-31B2-4696-B8F4-E647161270CA}"/>
    <hyperlink ref="S681" r:id="rId3563" xr:uid="{3D9A8CE0-98B0-40AA-BB60-A59447462F1F}"/>
    <hyperlink ref="T681" r:id="rId3564" xr:uid="{113EC62D-EB23-4081-8ABE-44BBAA648FC7}"/>
    <hyperlink ref="J682" r:id="rId3565" xr:uid="{AB07F058-8F08-4A78-8D38-3F7D4C866C27}"/>
    <hyperlink ref="K682" r:id="rId3566" xr:uid="{BD08CBAA-0610-463F-BD57-C3E6346BA93B}"/>
    <hyperlink ref="L682" r:id="rId3567" xr:uid="{BC5AA940-A7C5-49C5-8C8A-54578B03BE78}"/>
    <hyperlink ref="M682" r:id="rId3568" xr:uid="{C447FF55-6A6A-4257-83A8-8F28794BB9D8}"/>
    <hyperlink ref="N682" r:id="rId3569" xr:uid="{15E8A1FD-72DA-4E31-AA31-52403BCF63AD}"/>
    <hyperlink ref="O682" r:id="rId3570" xr:uid="{61BE74C6-4ACE-47E6-873B-A7BC9EB5FD9E}"/>
    <hyperlink ref="P682" r:id="rId3571" xr:uid="{6A1D3B3A-EA2A-4DAC-A576-6799312D8671}"/>
    <hyperlink ref="Q682" r:id="rId3572" xr:uid="{8CE328AD-6B2A-48AB-94C4-BFC5B3EB1078}"/>
    <hyperlink ref="R682" r:id="rId3573" xr:uid="{E8190B91-BA62-4722-A2CC-6AE0C45B27BE}"/>
    <hyperlink ref="S682" r:id="rId3574" xr:uid="{FAFB64FD-BBB6-4849-91BB-B632371D01BB}"/>
    <hyperlink ref="J683" r:id="rId3575" xr:uid="{F0B13115-15D1-4958-BF2B-FA349C588FB4}"/>
    <hyperlink ref="K683" r:id="rId3576" xr:uid="{8991C556-7C6E-45A5-9772-70CE56C2B997}"/>
    <hyperlink ref="L683" r:id="rId3577" xr:uid="{B1DBD911-6665-45CC-98D0-BC68D53C562D}"/>
    <hyperlink ref="M683" r:id="rId3578" xr:uid="{7022441E-8343-4537-ACA7-E9F035F673F7}"/>
    <hyperlink ref="N683" r:id="rId3579" xr:uid="{065616E0-4912-4E63-9F1E-C3A8E71F882A}"/>
    <hyperlink ref="O683" r:id="rId3580" xr:uid="{5B17001D-0549-4AB6-98E9-C91CD946A10A}"/>
    <hyperlink ref="P683" r:id="rId3581" xr:uid="{1E4471A9-1575-4162-B44D-A0DED65102E7}"/>
    <hyperlink ref="Q683" r:id="rId3582" xr:uid="{0F194F1F-874C-4660-95A3-5AD96D141DF9}"/>
    <hyperlink ref="R683" r:id="rId3583" xr:uid="{BBE7789D-71C3-48A6-9278-CAB6EF34BACE}"/>
    <hyperlink ref="J684" r:id="rId3584" xr:uid="{DA393B87-8292-49E6-BDE8-C9028AF10B21}"/>
    <hyperlink ref="K684" r:id="rId3585" xr:uid="{63712075-B6E0-4F9C-8F3D-35876371B69D}"/>
    <hyperlink ref="L684" r:id="rId3586" xr:uid="{090C2273-0122-45EA-BBE6-35E90CD028A4}"/>
    <hyperlink ref="M684" r:id="rId3587" xr:uid="{50D48E20-02CE-4D09-A48D-53C1B5E0DE55}"/>
    <hyperlink ref="N684" r:id="rId3588" xr:uid="{850E2D3A-E49A-4E7A-BB87-27758479F6F1}"/>
    <hyperlink ref="O684" r:id="rId3589" xr:uid="{D36DC2E1-48CD-4C4B-BF54-3AD05A0A685F}"/>
    <hyperlink ref="P684" r:id="rId3590" xr:uid="{AE2ED4BD-48ED-4B7C-AB77-3C29A4E154A2}"/>
    <hyperlink ref="Q684" r:id="rId3591" xr:uid="{D0B0D55B-95A0-4EF0-8706-1632D782C830}"/>
    <hyperlink ref="R684" r:id="rId3592" xr:uid="{3571B660-3428-4710-91A3-F8F66B0AFFCD}"/>
    <hyperlink ref="J685" r:id="rId3593" xr:uid="{412CFA2E-48F0-408B-AE52-136FAC4B395E}"/>
    <hyperlink ref="K685" r:id="rId3594" xr:uid="{6CF91CED-E586-4790-9C60-231626D47A0D}"/>
    <hyperlink ref="L685" r:id="rId3595" xr:uid="{81D2D5FC-ACA1-4BCC-A82D-878F5AD5F94A}"/>
    <hyperlink ref="M685" r:id="rId3596" xr:uid="{30018E05-22D3-40F8-8F52-57A2C36D12E0}"/>
    <hyperlink ref="N685" r:id="rId3597" xr:uid="{28D4AD9C-8B5E-4F2E-817B-7459A409159C}"/>
    <hyperlink ref="O685" r:id="rId3598" xr:uid="{B8F0D5F9-D47F-4EB0-AAC5-D2B3F8B2F0F3}"/>
    <hyperlink ref="P685" r:id="rId3599" xr:uid="{FEBC54A9-7DB8-4457-BCEB-191BAD344818}"/>
    <hyperlink ref="Q685" r:id="rId3600" xr:uid="{6600FEC2-8DE0-47A8-810A-EE058DEF0F87}"/>
    <hyperlink ref="R685" r:id="rId3601" xr:uid="{0F9D137A-C1B7-4E90-969E-C43623D9A8EE}"/>
    <hyperlink ref="S685" r:id="rId3602" xr:uid="{891902B4-3C54-4159-A071-1349E5048055}"/>
    <hyperlink ref="J686" r:id="rId3603" xr:uid="{F0B19DE8-20EF-44A1-9303-D90D05425654}"/>
    <hyperlink ref="K686" r:id="rId3604" xr:uid="{B8DC566C-180D-48E9-BC4A-6C1835C27B74}"/>
    <hyperlink ref="L686" r:id="rId3605" xr:uid="{82F2EC97-F51A-4002-B2FF-93250AFFEE46}"/>
    <hyperlink ref="M686" r:id="rId3606" xr:uid="{B869EA1A-851B-4107-9E4C-28A1D87AEEA4}"/>
    <hyperlink ref="N686" r:id="rId3607" xr:uid="{614F0F4F-28B8-461D-98BE-D8B500FF75CB}"/>
    <hyperlink ref="O686" r:id="rId3608" xr:uid="{D1E99B6A-7686-438D-B419-702CDBEDFD0F}"/>
    <hyperlink ref="P686" r:id="rId3609" xr:uid="{00C35961-7B5E-4D6F-B732-5C9FF8A888A4}"/>
    <hyperlink ref="Q686" r:id="rId3610" xr:uid="{B5A7F1C7-78F6-434A-AA84-615DF1170B8A}"/>
    <hyperlink ref="R686" r:id="rId3611" xr:uid="{8816AF25-DAE5-4DDB-A7F3-DA29C3931454}"/>
    <hyperlink ref="S686" r:id="rId3612" xr:uid="{C5C7ED18-893F-429F-BE56-36158AD1B7B0}"/>
    <hyperlink ref="T686" r:id="rId3613" xr:uid="{4C765190-0965-4228-A267-AF6060BCF808}"/>
    <hyperlink ref="J687" r:id="rId3614" xr:uid="{98BBBEC8-43CC-457E-915A-D89643CC9ECD}"/>
    <hyperlink ref="K687" r:id="rId3615" xr:uid="{7E756D82-C62B-4EFE-9B81-5D533ABB0CF8}"/>
    <hyperlink ref="L687" r:id="rId3616" xr:uid="{5CBEC8EB-36A8-4A25-8C5C-0DC9E720C4E4}"/>
    <hyperlink ref="M687" r:id="rId3617" xr:uid="{41E53E17-D4F5-4CFA-9933-76E76A15A4A7}"/>
    <hyperlink ref="N687" r:id="rId3618" xr:uid="{05131B31-0AE8-4358-AAA4-AF1A064F1521}"/>
    <hyperlink ref="O687" r:id="rId3619" xr:uid="{A5ED4AEE-8CC6-4EB2-8618-156827C36A37}"/>
    <hyperlink ref="P687" r:id="rId3620" xr:uid="{F6DC7DE5-767A-47A7-ADC3-226CBE2089E4}"/>
    <hyperlink ref="Q687" r:id="rId3621" xr:uid="{1184857F-2CB8-4AA2-B60B-9825E4BE8EB2}"/>
    <hyperlink ref="R687" r:id="rId3622" xr:uid="{55E9CAEC-ACA2-4053-853F-0727DA5A1ABA}"/>
    <hyperlink ref="S687" r:id="rId3623" xr:uid="{6B6C75D2-17F9-47F5-AA23-044FB4BAC164}"/>
    <hyperlink ref="T687" r:id="rId3624" xr:uid="{1F00D548-B7FD-43AE-BE0E-969338FEB397}"/>
    <hyperlink ref="U687" r:id="rId3625" xr:uid="{8EAAD4CF-2852-4373-AE7E-16C33E17306B}"/>
    <hyperlink ref="J688" r:id="rId3626" xr:uid="{6C068903-9A3F-468E-AB73-C40C0659EB56}"/>
    <hyperlink ref="K688" r:id="rId3627" xr:uid="{4F2D3FA8-4EAC-4BBE-B2DB-4FA3A3FB0CDB}"/>
    <hyperlink ref="L688" r:id="rId3628" xr:uid="{D640B0CD-7BF9-451C-92A9-3586F3FF5550}"/>
    <hyperlink ref="M688" r:id="rId3629" xr:uid="{CBDEF09D-7D04-4C64-93BF-B4CCBFF2ED5D}"/>
    <hyperlink ref="N688" r:id="rId3630" xr:uid="{879554E4-8742-4867-BEAD-754D4E0A022A}"/>
    <hyperlink ref="O688" r:id="rId3631" xr:uid="{EA2B9406-9AA0-4665-AF5E-C707E60A91C4}"/>
    <hyperlink ref="P688" r:id="rId3632" xr:uid="{57E34169-C229-47E4-9F70-EE0780CCBE3E}"/>
    <hyperlink ref="Q688" r:id="rId3633" xr:uid="{B1ECC2F4-C7D6-434B-8A92-814B33DEA906}"/>
    <hyperlink ref="R688" r:id="rId3634" xr:uid="{BEFD5E50-1CA1-4F2A-891C-47653B5FF616}"/>
    <hyperlink ref="S688" r:id="rId3635" xr:uid="{E48E663E-AA4E-48B8-A058-4D34D58EC4D3}"/>
    <hyperlink ref="T688" r:id="rId3636" xr:uid="{3CF2E1EA-6A04-4C82-AF64-A0D0271421FF}"/>
    <hyperlink ref="J689" r:id="rId3637" xr:uid="{F33D75BD-5D19-4BE9-AFAB-8B3C60F0D4D9}"/>
    <hyperlink ref="K689" r:id="rId3638" xr:uid="{9305619C-6201-4523-8F7B-7F42B46140E5}"/>
    <hyperlink ref="L689" r:id="rId3639" xr:uid="{F07CFC66-6D5D-4F21-8276-CC529BDFAC7A}"/>
    <hyperlink ref="M689" r:id="rId3640" xr:uid="{F9260CF3-A418-43F8-9ED9-76A866A76EB2}"/>
    <hyperlink ref="N689" r:id="rId3641" xr:uid="{B22A6A95-A715-4C6C-A00D-504444812F92}"/>
    <hyperlink ref="O689" r:id="rId3642" xr:uid="{ED0A9F35-12BF-486E-97E1-C8612AE4D6A2}"/>
    <hyperlink ref="P689" r:id="rId3643" xr:uid="{5EC73E17-F905-4305-ACEF-1F50EA8471C0}"/>
    <hyperlink ref="Q689" r:id="rId3644" xr:uid="{73FA0F1B-2200-4223-B751-22231DC43C59}"/>
    <hyperlink ref="R689" r:id="rId3645" xr:uid="{396CB8CE-860D-4048-93D8-324B2A7D4BC3}"/>
    <hyperlink ref="J690" r:id="rId3646" xr:uid="{4EE165CC-0568-4B30-9F33-A3EA48C9B8EC}"/>
    <hyperlink ref="K690" r:id="rId3647" xr:uid="{E717251D-8650-4108-98AF-9647C80F30E3}"/>
    <hyperlink ref="L690" r:id="rId3648" xr:uid="{2537D0FE-299D-4611-A909-7A55DCF58BF4}"/>
    <hyperlink ref="M690" r:id="rId3649" xr:uid="{B82017E8-DB76-408B-9DFB-532D76BC9467}"/>
    <hyperlink ref="N690" r:id="rId3650" xr:uid="{2DA214C9-4837-41E1-AEBA-B593B87BF5C7}"/>
    <hyperlink ref="O690" r:id="rId3651" xr:uid="{6BFA7A83-A4D0-418B-B443-006372FBAA22}"/>
    <hyperlink ref="P690" r:id="rId3652" xr:uid="{1A530A85-D263-4D53-BC01-B9F64B349FFF}"/>
    <hyperlink ref="Q690" r:id="rId3653" xr:uid="{826FA3A5-F9CA-4F63-9828-1B19A92DA060}"/>
    <hyperlink ref="R690" r:id="rId3654" xr:uid="{F27E15FA-2484-4C54-A43B-94763E0B618F}"/>
    <hyperlink ref="S690" r:id="rId3655" xr:uid="{9B6B8DDA-A065-46CA-AC67-CD1D505B3774}"/>
    <hyperlink ref="J691" r:id="rId3656" xr:uid="{45A7D9C5-BB43-47E3-9598-993FD0550ABF}"/>
    <hyperlink ref="K691" r:id="rId3657" xr:uid="{F39168B0-01AF-4C50-ABA8-37047A8F6F94}"/>
    <hyperlink ref="L691" r:id="rId3658" xr:uid="{158D3DDF-B142-484E-9E28-5CCBE91BA169}"/>
    <hyperlink ref="M691" r:id="rId3659" xr:uid="{B2632DF1-DE1F-4D39-94A3-713E9EC0DAD9}"/>
    <hyperlink ref="N691" r:id="rId3660" xr:uid="{548A1106-C137-43B8-94E9-BFB382912606}"/>
    <hyperlink ref="O691" r:id="rId3661" xr:uid="{2DA8F9EF-E5C0-4709-9F13-80D0B62B081C}"/>
    <hyperlink ref="P691" r:id="rId3662" xr:uid="{896F042B-5B1E-47E5-9A3D-8CA318AD2C98}"/>
    <hyperlink ref="Q691" r:id="rId3663" xr:uid="{474BF8C3-DC15-4541-99E7-3EF08B1D4826}"/>
    <hyperlink ref="J692" r:id="rId3664" xr:uid="{C95E5186-BEEE-431E-9246-3C542C748C8B}"/>
    <hyperlink ref="K692" r:id="rId3665" xr:uid="{C2D8792D-D475-4697-8F68-50A8CA8675F9}"/>
    <hyperlink ref="L692" r:id="rId3666" xr:uid="{6C54FAA4-A87B-41D4-890E-2F024C4135A7}"/>
    <hyperlink ref="M692" r:id="rId3667" xr:uid="{74AAF99C-14B3-4879-8F8E-C7F403C46E0D}"/>
    <hyperlink ref="N692" r:id="rId3668" xr:uid="{96213455-FCC5-4914-8D3A-557BF4C94AB4}"/>
    <hyperlink ref="O692" r:id="rId3669" xr:uid="{D34ECB7D-A842-4FEA-8DAE-C1244B1F152B}"/>
    <hyperlink ref="P692" r:id="rId3670" xr:uid="{88ED8F71-7444-4BBB-9973-A6E04454F0D4}"/>
    <hyperlink ref="Q692" r:id="rId3671" xr:uid="{FCDE7BA3-19C8-4B60-B88D-E4176FC41515}"/>
    <hyperlink ref="R692" r:id="rId3672" xr:uid="{8B0E2AF8-AE35-4E0C-8B65-797937EF86AD}"/>
    <hyperlink ref="S692" r:id="rId3673" xr:uid="{9BDA9667-5EC6-4EA5-B3CE-077DDBF4AF54}"/>
    <hyperlink ref="T692" r:id="rId3674" xr:uid="{8B4D08B9-6D93-4DA7-914F-7E4DCFA56F15}"/>
    <hyperlink ref="U692" r:id="rId3675" xr:uid="{11C479B3-49F1-4658-9B53-40BE0A116DDF}"/>
    <hyperlink ref="J693" r:id="rId3676" xr:uid="{C6AA960A-35E8-487F-905B-9FE520B90605}"/>
    <hyperlink ref="K693" r:id="rId3677" xr:uid="{3A6BE973-D5DF-4224-90A6-66D24FAE3B19}"/>
    <hyperlink ref="L693" r:id="rId3678" xr:uid="{861F8911-4B74-4AC7-9216-75807B807543}"/>
    <hyperlink ref="M693" r:id="rId3679" xr:uid="{13EAE4F6-8802-413D-9145-8057A0CFD9B8}"/>
    <hyperlink ref="N693" r:id="rId3680" xr:uid="{FD67A123-A3E7-4BE3-8FA1-36ECAC241AD0}"/>
    <hyperlink ref="O693" r:id="rId3681" xr:uid="{2110549F-EE64-4BB1-9046-CEB184836774}"/>
    <hyperlink ref="P693" r:id="rId3682" xr:uid="{A582B8B1-173F-490F-B155-E2DCF0208C81}"/>
    <hyperlink ref="Q693" r:id="rId3683" xr:uid="{C646FEBB-F355-4010-BE4F-ACD49AFA6820}"/>
    <hyperlink ref="R693" r:id="rId3684" xr:uid="{62CC40D9-0B3E-4D89-B670-507B4A575B63}"/>
    <hyperlink ref="S693" r:id="rId3685" xr:uid="{5D9EFD88-97A1-44C8-8007-1E66D7268368}"/>
    <hyperlink ref="T693" r:id="rId3686" xr:uid="{BE59838D-701A-4D79-AB74-6720724CDEC9}"/>
    <hyperlink ref="U693" r:id="rId3687" xr:uid="{0FCEC06C-4EE8-4CAB-B50A-6455E7D723ED}"/>
    <hyperlink ref="V693" r:id="rId3688" xr:uid="{75C7E011-4DA5-42D9-9B88-B0587ABD9085}"/>
    <hyperlink ref="J694" r:id="rId3689" xr:uid="{3248AFA2-80F6-4B14-8D9D-79500517693E}"/>
    <hyperlink ref="K694" r:id="rId3690" xr:uid="{D593B259-9CB9-48DC-B01B-ABB2F8115365}"/>
    <hyperlink ref="L694" r:id="rId3691" xr:uid="{FD2DAF3E-D515-4230-AADD-F784320D6019}"/>
    <hyperlink ref="M694" r:id="rId3692" xr:uid="{2640D036-4F08-4D18-90BB-304127199504}"/>
    <hyperlink ref="N694" r:id="rId3693" xr:uid="{6FE21DB6-92CC-4626-B277-3C164C4A237E}"/>
    <hyperlink ref="O694" r:id="rId3694" xr:uid="{42ED6FF3-D05F-46E4-BFCE-C4C1702DE67A}"/>
    <hyperlink ref="P694" r:id="rId3695" xr:uid="{DEB85424-6598-4529-A62D-252A2522E17A}"/>
    <hyperlink ref="Q694" r:id="rId3696" xr:uid="{E7B992CE-218C-4E68-948B-651C22CEC67F}"/>
    <hyperlink ref="R694" r:id="rId3697" xr:uid="{C503D017-E1FD-474B-A211-B2C7F58F7EB4}"/>
    <hyperlink ref="S694" r:id="rId3698" xr:uid="{70415F8B-21AC-4EE7-B2C9-5DAEFA8DB1B0}"/>
    <hyperlink ref="T694" r:id="rId3699" xr:uid="{A0063085-0122-4477-8F62-D8805D056BCD}"/>
    <hyperlink ref="J695" r:id="rId3700" xr:uid="{84D496DB-4981-40F7-B8BF-E222BA2786C4}"/>
    <hyperlink ref="K695" r:id="rId3701" xr:uid="{8A23F5FE-3E94-4BB2-B1C0-7EDF45BE0470}"/>
    <hyperlink ref="L695" r:id="rId3702" xr:uid="{B76A665D-22AC-4300-828B-BC2BCDD7362C}"/>
    <hyperlink ref="M695" r:id="rId3703" xr:uid="{0E29C195-2F32-4919-B7B7-E662E9E82D2D}"/>
    <hyperlink ref="N695" r:id="rId3704" xr:uid="{02A8045A-4040-4F59-9E33-F62F69E2FE53}"/>
    <hyperlink ref="O695" r:id="rId3705" xr:uid="{A3D9B74E-2854-42B5-82B8-18941094DAC5}"/>
    <hyperlink ref="P695" r:id="rId3706" xr:uid="{1AC8793B-08AB-4174-AA81-830C3B84B390}"/>
    <hyperlink ref="J696" r:id="rId3707" xr:uid="{8736DA96-D8F7-482F-8EC7-A0B9179D5322}"/>
    <hyperlink ref="K696" r:id="rId3708" xr:uid="{B8399990-AD83-49AC-B018-2C6E4F30D410}"/>
    <hyperlink ref="L696" r:id="rId3709" xr:uid="{A8022C5B-972D-44D7-B8FD-A2AA5A522C05}"/>
    <hyperlink ref="M696" r:id="rId3710" xr:uid="{86E9BA6D-154F-4773-AE72-74D12977C115}"/>
    <hyperlink ref="N696" r:id="rId3711" xr:uid="{5DB67332-33FB-433C-BD51-67BF59516189}"/>
    <hyperlink ref="O696" r:id="rId3712" xr:uid="{36FEA42B-73A2-4718-B039-E466BD97A32E}"/>
    <hyperlink ref="P696" r:id="rId3713" xr:uid="{672B270E-4F94-4BFE-A024-A7FB3B483E1E}"/>
    <hyperlink ref="Q696" r:id="rId3714" xr:uid="{A437398C-8DB4-4E12-80F8-8EBC5770C12C}"/>
    <hyperlink ref="R696" r:id="rId3715" xr:uid="{DFBCC4CA-4A81-44F7-B94B-98E16DB7B358}"/>
    <hyperlink ref="J697" r:id="rId3716" xr:uid="{4A4CCFE4-2220-42BE-80C1-5002CD8327AD}"/>
    <hyperlink ref="K697" r:id="rId3717" xr:uid="{A6B4EF5A-02C0-4412-A513-75264408B8ED}"/>
    <hyperlink ref="L697" r:id="rId3718" xr:uid="{4CAE3AD1-5EBB-4ECC-A008-F7EFA029D3D2}"/>
    <hyperlink ref="M697" r:id="rId3719" xr:uid="{467C94A9-F0AE-423E-8AE6-3AD3A2D65DA6}"/>
    <hyperlink ref="N697" r:id="rId3720" xr:uid="{EE7B12DC-D273-43ED-BB67-C93C0D72168C}"/>
    <hyperlink ref="O697" r:id="rId3721" xr:uid="{C28B3C11-D204-421D-9C2C-4F663A503A95}"/>
    <hyperlink ref="P697" r:id="rId3722" xr:uid="{31C93AA1-CD5B-4D60-8DCA-6C0E9749F752}"/>
    <hyperlink ref="Q697" r:id="rId3723" xr:uid="{ECAE61A4-AB29-40A2-BDD8-DEC4729B61A7}"/>
    <hyperlink ref="R697" r:id="rId3724" xr:uid="{52BF3173-3AD5-433D-B3E4-8F58CDDCFF52}"/>
    <hyperlink ref="K698" r:id="rId3725" xr:uid="{B6FB1B0E-AD84-4CFD-9F71-09B5FF0967F4}"/>
    <hyperlink ref="L698" r:id="rId3726" xr:uid="{D9A5EDC0-2F86-4AA1-8F59-BD561688A4CE}"/>
    <hyperlink ref="M698" r:id="rId3727" xr:uid="{ED2C3028-C2DE-40CC-B302-9F36AAD650DD}"/>
    <hyperlink ref="N698" r:id="rId3728" xr:uid="{43391B1A-F46A-4418-944C-7EB5CD896502}"/>
    <hyperlink ref="O698" r:id="rId3729" xr:uid="{ACECEC60-ABC4-424E-B7A7-B7E0B725370D}"/>
    <hyperlink ref="P698" r:id="rId3730" xr:uid="{2E101FD3-F187-4393-9327-C0347DE16B75}"/>
    <hyperlink ref="Q698" r:id="rId3731" xr:uid="{583247DE-F094-4184-B81C-2E6290E9177F}"/>
    <hyperlink ref="J699" r:id="rId3732" xr:uid="{418E4508-67EB-4FCE-A0B3-E5F0EA611385}"/>
    <hyperlink ref="K699" r:id="rId3733" xr:uid="{336CED9C-2248-45A9-9AE3-FDCD8337E423}"/>
    <hyperlink ref="L699" r:id="rId3734" xr:uid="{5B605C4E-5058-4AD6-B3EF-F8F4B3FAF9E9}"/>
    <hyperlink ref="M699" r:id="rId3735" xr:uid="{366A5882-0F3F-4CA1-8FA2-0BDFBAE5696E}"/>
    <hyperlink ref="N699" r:id="rId3736" xr:uid="{8FD6BE5F-F6F9-4886-99FE-A0A311BCEEE8}"/>
    <hyperlink ref="O699" r:id="rId3737" xr:uid="{E18B8A68-7A68-471B-B81C-5D5A23339B15}"/>
    <hyperlink ref="P699" r:id="rId3738" xr:uid="{704E3A49-207E-4551-A5C5-3E29EDC2C1C7}"/>
    <hyperlink ref="Q699" r:id="rId3739" xr:uid="{E38A3207-2281-42C5-B6B2-0752435C1F31}"/>
    <hyperlink ref="R699" r:id="rId3740" xr:uid="{1357A28B-A665-48C8-BD28-FAF565C8C752}"/>
    <hyperlink ref="S699" r:id="rId3741" xr:uid="{74B026A0-5A7F-4B97-8D90-1FEA5289D808}"/>
    <hyperlink ref="J700" r:id="rId3742" location="h.8l8k5jw4fqwx" xr:uid="{C3FA699D-EE29-4034-A6C8-2AD8CBF67521}"/>
    <hyperlink ref="J701" r:id="rId3743" location="p=1" xr:uid="{EE1B4572-2FB4-44D2-AF37-117E356ADAF5}"/>
    <hyperlink ref="K701" r:id="rId3744" xr:uid="{53B1C447-85DB-42FE-ACE1-7E21ECCD8BA2}"/>
    <hyperlink ref="L701" r:id="rId3745" xr:uid="{5BE08677-18E1-4696-B742-A864C0D98D3F}"/>
    <hyperlink ref="M701" r:id="rId3746" xr:uid="{90855540-EFF3-4719-A03C-74872EAEB994}"/>
    <hyperlink ref="N701" r:id="rId3747" xr:uid="{B3AA492C-9372-4FD6-825B-A6B068F0B52A}"/>
    <hyperlink ref="O701" r:id="rId3748" xr:uid="{E1BF95F9-26E0-47BB-84CB-DF526CCBDBC5}"/>
    <hyperlink ref="P701" r:id="rId3749" xr:uid="{69596FF5-F13B-45EB-AC4F-E5A7325AD0E1}"/>
    <hyperlink ref="Q701" r:id="rId3750" xr:uid="{DDC84D46-5DC4-4497-B3FC-3643E019AD61}"/>
    <hyperlink ref="R701" r:id="rId3751" xr:uid="{222876F6-199A-409F-9646-7F730A1F5984}"/>
    <hyperlink ref="J702" r:id="rId3752" xr:uid="{26D52987-2DE2-48EF-84A4-63C9507385EA}"/>
    <hyperlink ref="K702" r:id="rId3753" xr:uid="{AACE17CF-8B46-4221-97B6-B850A0465AF6}"/>
    <hyperlink ref="L702" r:id="rId3754" xr:uid="{0214AC7C-6ABE-4CD4-B786-3E4A18ED8449}"/>
    <hyperlink ref="M702" r:id="rId3755" xr:uid="{1C3B803B-2485-4474-9840-D69AAC76C361}"/>
    <hyperlink ref="N702" r:id="rId3756" xr:uid="{E722AAB7-1035-4C1A-9B09-F1ED46CE0C2A}"/>
    <hyperlink ref="O702" r:id="rId3757" xr:uid="{E6847EFC-32A0-42B3-9EFF-B2C0349D6EB7}"/>
    <hyperlink ref="P702" r:id="rId3758" xr:uid="{00BC5BB4-A38B-48A3-9289-F155DF91CDB0}"/>
    <hyperlink ref="Q702" r:id="rId3759" xr:uid="{60DF5821-6D89-4FB9-9C32-A62D68B581B3}"/>
    <hyperlink ref="J703" r:id="rId3760" xr:uid="{620770BD-49CF-4F6F-A1A5-A885CF6BF840}"/>
    <hyperlink ref="K703" r:id="rId3761" xr:uid="{917D5F07-975E-448A-8348-66FF5ED48ABB}"/>
    <hyperlink ref="L703" r:id="rId3762" xr:uid="{4546BE6A-A4D2-4423-884A-90228047961D}"/>
    <hyperlink ref="M703" r:id="rId3763" xr:uid="{452B8A43-8307-4AAC-AC66-39D649BE0F7F}"/>
    <hyperlink ref="N703" r:id="rId3764" xr:uid="{714DE2D8-A67B-43FC-9643-E9485BFC2D29}"/>
    <hyperlink ref="O703" r:id="rId3765" xr:uid="{D47618D2-E921-45C0-A3F3-9985760AA17E}"/>
    <hyperlink ref="P703" r:id="rId3766" xr:uid="{3E747815-F927-4EF9-A0B2-53807BC60920}"/>
    <hyperlink ref="Q703" r:id="rId3767" xr:uid="{DEFABCDA-4075-4562-AA9A-25D0B0A33D28}"/>
    <hyperlink ref="R703" r:id="rId3768" xr:uid="{4ADA2570-2530-464E-A3E0-61E93376F20B}"/>
    <hyperlink ref="J704" r:id="rId3769" xr:uid="{6E623248-8631-456F-967E-F9303A395381}"/>
    <hyperlink ref="K704" r:id="rId3770" xr:uid="{46DAB70E-DC3F-4E5A-A06A-3038ABDDDA1F}"/>
    <hyperlink ref="L704" r:id="rId3771" xr:uid="{5D48FBCC-6A93-4D1D-975B-642A7D7DE6FE}"/>
    <hyperlink ref="M704" r:id="rId3772" xr:uid="{61B24004-059D-40CB-AD19-99869BEB8CC3}"/>
    <hyperlink ref="N704" r:id="rId3773" xr:uid="{220C7FDA-A959-4B69-BA06-5ABF243448B2}"/>
    <hyperlink ref="O704" r:id="rId3774" xr:uid="{0108B593-B0A9-4BBE-8F61-C743332750C3}"/>
    <hyperlink ref="P704" r:id="rId3775" xr:uid="{46A60457-12EE-42FC-93AF-03A180C3113B}"/>
    <hyperlink ref="Q704" r:id="rId3776" xr:uid="{22E9F2FB-8C18-42C5-A239-1964CCA8A35E}"/>
    <hyperlink ref="J705" r:id="rId3777" xr:uid="{9D822CA2-7889-4401-96D5-E73C1C32062D}"/>
    <hyperlink ref="K705" r:id="rId3778" xr:uid="{38FCB731-675C-421D-A009-395E4304EB55}"/>
    <hyperlink ref="L705" r:id="rId3779" xr:uid="{C4912BBB-76CA-4588-A4DE-58A9C530DBA4}"/>
    <hyperlink ref="M705" r:id="rId3780" xr:uid="{C3C93583-7E69-48C1-991A-90C103E11496}"/>
    <hyperlink ref="N705" r:id="rId3781" xr:uid="{1E3216CB-9450-4B20-A295-2C692C2D7059}"/>
    <hyperlink ref="O705" r:id="rId3782" xr:uid="{3ABAC449-08E4-4423-B4E1-20A0C1570839}"/>
    <hyperlink ref="P705" r:id="rId3783" xr:uid="{FC88BBE9-9798-4EB1-ABB5-9CB1271CED93}"/>
    <hyperlink ref="Q705" r:id="rId3784" xr:uid="{3F18CCF3-2AFE-4148-876C-DEB01C8E78D8}"/>
    <hyperlink ref="R705" r:id="rId3785" xr:uid="{0EE907ED-90B3-453F-9342-2D4DC5A92C59}"/>
    <hyperlink ref="S705" r:id="rId3786" xr:uid="{86AF2BE4-7CBB-4147-9FAB-EBFC25615346}"/>
    <hyperlink ref="J706" r:id="rId3787" xr:uid="{E53A285D-41A4-44A0-8872-7496129F3592}"/>
    <hyperlink ref="K706" r:id="rId3788" xr:uid="{9F2E16FF-A4F5-4E94-A16E-836A97B3DC15}"/>
    <hyperlink ref="L706" r:id="rId3789" xr:uid="{C7090E8D-CB3C-4BE4-8CFB-D2C79655757C}"/>
    <hyperlink ref="M706" r:id="rId3790" xr:uid="{3E4C0A3C-310D-4007-97B7-C8F8E856F48D}"/>
    <hyperlink ref="N706" r:id="rId3791" xr:uid="{24A82B37-460E-4D5A-AEB4-895F1BCD0C74}"/>
    <hyperlink ref="O706" r:id="rId3792" xr:uid="{78FBE77B-06EC-43EE-8D56-A015AE15BCF2}"/>
    <hyperlink ref="P706" r:id="rId3793" xr:uid="{900755BB-DD90-45D8-B71B-309B89E359D6}"/>
    <hyperlink ref="Q706" r:id="rId3794" xr:uid="{86E5C6B5-C1BA-46F0-968B-6E9E24DF83CC}"/>
    <hyperlink ref="R706" r:id="rId3795" xr:uid="{C92A8331-C59D-483F-A7AA-9E0C8A65F40F}"/>
    <hyperlink ref="S706" r:id="rId3796" xr:uid="{4723C25B-340F-488F-8204-6200AE3B47EC}"/>
    <hyperlink ref="T706" r:id="rId3797" xr:uid="{1C50FEED-4BEF-4167-A2C7-3E76503EEC90}"/>
    <hyperlink ref="U706" r:id="rId3798" xr:uid="{20CAF3D4-51DC-4105-B104-C16798242DEB}"/>
    <hyperlink ref="V706" r:id="rId3799" xr:uid="{598CA6E9-A3CE-4222-ACA2-35FC67843BBC}"/>
    <hyperlink ref="W706" r:id="rId3800" xr:uid="{8246C8D3-6FAB-4BEE-A41A-5AC8039D06EA}"/>
    <hyperlink ref="J707" r:id="rId3801" xr:uid="{3A61E054-409D-4B87-89E1-560BB2ECDC39}"/>
    <hyperlink ref="K707" r:id="rId3802" xr:uid="{007144FE-F879-454C-9529-ACC3FF2D2552}"/>
    <hyperlink ref="L707" r:id="rId3803" xr:uid="{029498D6-9A54-4908-95CF-4D6A1D9899EA}"/>
    <hyperlink ref="M707" r:id="rId3804" xr:uid="{A1650D89-0D32-47C4-8B79-97DB5B6DC141}"/>
    <hyperlink ref="N707" r:id="rId3805" xr:uid="{81BCA0AE-E8C9-4D24-A43B-AC5D63A2095D}"/>
    <hyperlink ref="O707" r:id="rId3806" xr:uid="{DD2B9D27-2291-4277-AFD8-D677C56FCEED}"/>
    <hyperlink ref="P707" r:id="rId3807" xr:uid="{6754B4DF-6107-4A0F-8EB6-364F1959AD7D}"/>
    <hyperlink ref="Q707" r:id="rId3808" xr:uid="{68A1E8EF-4CAD-4A60-9A99-BD957911685F}"/>
    <hyperlink ref="R707" r:id="rId3809" xr:uid="{12A1F138-C040-4CB8-932F-7B91A9D6A2A2}"/>
    <hyperlink ref="S707" r:id="rId3810" xr:uid="{8BADF053-7B22-4615-91D7-8D434040DEA2}"/>
    <hyperlink ref="T707" r:id="rId3811" xr:uid="{0098DE48-943F-40D0-B86B-C2E0A057595A}"/>
    <hyperlink ref="J708" r:id="rId3812" xr:uid="{904478CB-F52E-4430-B418-612DE8F9072B}"/>
    <hyperlink ref="K708" r:id="rId3813" xr:uid="{9E63953B-8635-449E-9AC1-2E372E89022A}"/>
    <hyperlink ref="L708" r:id="rId3814" xr:uid="{99683B62-218E-4408-BC81-88502EB5207E}"/>
    <hyperlink ref="M708" r:id="rId3815" xr:uid="{781932B5-B55C-402A-BAE6-C42493762B35}"/>
    <hyperlink ref="N708" r:id="rId3816" xr:uid="{9DB4B989-77DB-4965-87BA-A852F354A1AE}"/>
    <hyperlink ref="O708" r:id="rId3817" xr:uid="{19B13C62-D990-4318-ADA4-1355903CE8D3}"/>
    <hyperlink ref="J709" r:id="rId3818" xr:uid="{0367CE74-00E7-45EB-93B3-6C6AAF3180F7}"/>
    <hyperlink ref="K709" r:id="rId3819" xr:uid="{07541197-33F7-49F0-9CE6-DFDA71A77561}"/>
    <hyperlink ref="L709" r:id="rId3820" xr:uid="{8D2426A6-8ABB-4C4D-A160-D86F47828921}"/>
    <hyperlink ref="M709" r:id="rId3821" xr:uid="{112D59A3-8E68-4870-B229-B0C4D134BD5A}"/>
    <hyperlink ref="N709" r:id="rId3822" xr:uid="{91966852-456B-43B8-AC04-2C8105876FCC}"/>
    <hyperlink ref="O709" r:id="rId3823" xr:uid="{8532E7A7-727C-4429-AED3-A8DDB880F277}"/>
    <hyperlink ref="P709" r:id="rId3824" xr:uid="{B7AB02F3-5DB9-4601-BC51-564AED35B2D1}"/>
    <hyperlink ref="J710" r:id="rId3825" xr:uid="{51ED28E3-5D0D-48C0-BA34-FFC6D5633E54}"/>
    <hyperlink ref="K710" r:id="rId3826" xr:uid="{4053AC0E-F368-4C01-BA23-1FED61561B3A}"/>
    <hyperlink ref="L710" r:id="rId3827" xr:uid="{784892EA-E329-4861-952E-5AE07B66AE2F}"/>
    <hyperlink ref="M710" r:id="rId3828" xr:uid="{E721A2BC-CF93-4BA0-B399-69287300F364}"/>
    <hyperlink ref="N710" r:id="rId3829" xr:uid="{323BD913-E3BB-42B8-8375-815E73065AFC}"/>
    <hyperlink ref="O710" r:id="rId3830" xr:uid="{16749CCD-8503-4C9E-AA16-90CDCA195E29}"/>
    <hyperlink ref="P710" r:id="rId3831" xr:uid="{E2F1344C-ABD2-4E8F-9715-CD5E3F61CA39}"/>
    <hyperlink ref="Q710" r:id="rId3832" xr:uid="{22306C01-7AB4-4956-83B7-143C5C86A9D4}"/>
    <hyperlink ref="R710" r:id="rId3833" xr:uid="{7AB299EB-807E-4CBA-A5D9-0D76C3741576}"/>
    <hyperlink ref="S710" r:id="rId3834" xr:uid="{C01A9322-CF9A-4FE0-AC7A-69E4832054E3}"/>
    <hyperlink ref="J711" r:id="rId3835" xr:uid="{3F662524-5637-4427-BD25-C19AECE8F0ED}"/>
    <hyperlink ref="K711" r:id="rId3836" xr:uid="{EDA9887D-3A2B-414A-8480-D52DD6AB0355}"/>
    <hyperlink ref="L711" r:id="rId3837" xr:uid="{9B417607-D109-411C-93F7-4257248B31C8}"/>
    <hyperlink ref="M711" r:id="rId3838" xr:uid="{0C7453E5-DB8D-4380-824C-2706A683C69A}"/>
    <hyperlink ref="N711" r:id="rId3839" xr:uid="{8F40ECAE-18B5-4404-8492-402C57B6B970}"/>
    <hyperlink ref="O711" r:id="rId3840" xr:uid="{9623E8D9-6E05-4B14-8F82-667ADC3215A3}"/>
    <hyperlink ref="P711" r:id="rId3841" xr:uid="{0A6A6F86-2803-47F2-BA2B-3319D5552AD3}"/>
    <hyperlink ref="J712" r:id="rId3842" xr:uid="{306C1FE3-6830-4C9C-926C-D838761ACF2F}"/>
    <hyperlink ref="K712" r:id="rId3843" xr:uid="{C4C6C4E0-5B3F-46CD-9411-34E835819196}"/>
    <hyperlink ref="L712" r:id="rId3844" xr:uid="{74E64362-2111-47C6-9D69-5F0965E0E183}"/>
    <hyperlink ref="M712" r:id="rId3845" xr:uid="{5D06D5ED-FB34-4CAB-8D8A-A0B96C2D97A7}"/>
    <hyperlink ref="N712" r:id="rId3846" xr:uid="{CD077E38-94A9-4255-A996-A346065E25C8}"/>
    <hyperlink ref="O712" r:id="rId3847" location="!" xr:uid="{7E57547B-5389-4187-BDB7-80431A5E800D}"/>
    <hyperlink ref="P712" r:id="rId3848" xr:uid="{99CA4E18-8F84-440B-95B3-C9CE71B9C326}"/>
    <hyperlink ref="Q712" r:id="rId3849" xr:uid="{851AAF8E-1CF0-48F6-AA65-BDFF98D984FE}"/>
    <hyperlink ref="R712" r:id="rId3850" xr:uid="{353313A5-B32C-4108-AFE8-34527110ABA3}"/>
    <hyperlink ref="S712" r:id="rId3851" xr:uid="{B6D78D14-E489-486E-ACE0-DBE62FCE74BA}"/>
    <hyperlink ref="J713" r:id="rId3852" xr:uid="{727A0DFD-B173-43AF-BDE3-63BBA86F504B}"/>
    <hyperlink ref="K713" r:id="rId3853" xr:uid="{7C9F6497-2F8C-40E5-BEE7-7C36B115E962}"/>
    <hyperlink ref="L713" r:id="rId3854" xr:uid="{2B869858-73D9-4A77-B8DA-C02EDA659995}"/>
    <hyperlink ref="M713" r:id="rId3855" xr:uid="{FC65682E-4615-45B7-B7C8-438196F0D826}"/>
    <hyperlink ref="N713" r:id="rId3856" xr:uid="{83E24247-DD3D-4780-B2C6-AB0D2FEEE21C}"/>
    <hyperlink ref="O713" r:id="rId3857" xr:uid="{15977F01-24B6-4E1B-9FC2-EDC7F98D2BCA}"/>
    <hyperlink ref="P713" r:id="rId3858" xr:uid="{CBE69221-83B3-44D2-98D8-463BBFA00255}"/>
    <hyperlink ref="Q713" r:id="rId3859" xr:uid="{490AA165-A244-4991-9041-E0F8D8B63D77}"/>
    <hyperlink ref="R713" r:id="rId3860" xr:uid="{12979C67-6A82-4C3C-9FB7-247446E6FBDC}"/>
    <hyperlink ref="S713" r:id="rId3861" xr:uid="{6E2810B3-5E45-40F7-B544-7EED6BF6B16D}"/>
    <hyperlink ref="K714" r:id="rId3862" xr:uid="{0F68D83A-75F8-4F53-A45F-AC405563F324}"/>
    <hyperlink ref="L714" r:id="rId3863" xr:uid="{86244D18-27F4-40E0-AE7D-49618E99996E}"/>
    <hyperlink ref="M714" r:id="rId3864" xr:uid="{0457C7C4-E12A-4E22-8346-5347397CA940}"/>
    <hyperlink ref="N714" r:id="rId3865" xr:uid="{34416DF2-CE1A-492D-9577-A534708ACFF7}"/>
    <hyperlink ref="O714" r:id="rId3866" xr:uid="{2C227F19-0193-481E-AD64-4B0B8B927E1A}"/>
    <hyperlink ref="P714" r:id="rId3867" xr:uid="{76A4DB71-7A5D-418E-8A7D-994550268866}"/>
    <hyperlink ref="Q714" r:id="rId3868" xr:uid="{42CA9BF5-EBC9-4E51-9199-9EF37E9A2296}"/>
    <hyperlink ref="K715" r:id="rId3869" xr:uid="{CA677B7A-CC59-4999-9BAB-927A18FD87F3}"/>
    <hyperlink ref="L715" r:id="rId3870" xr:uid="{BFD1524F-1809-4422-889C-2C65AFE28AC6}"/>
    <hyperlink ref="M715" r:id="rId3871" xr:uid="{A1E079AF-A2C2-4E23-8388-EB04AB7D55A1}"/>
    <hyperlink ref="N715" r:id="rId3872" xr:uid="{0BC195F6-2805-42A7-A07A-B2F193328F3B}"/>
    <hyperlink ref="O715" r:id="rId3873" xr:uid="{77BD81A9-F35F-455F-859C-E7E4CEAB864C}"/>
    <hyperlink ref="P715" r:id="rId3874" xr:uid="{B1BCCD6B-3391-45C3-ACC3-E99378A0221B}"/>
    <hyperlink ref="Q715" r:id="rId3875" xr:uid="{0615247C-A157-49DD-BEA7-D4A862FA1F7C}"/>
    <hyperlink ref="R715" r:id="rId3876" xr:uid="{54E9A9FA-CFB6-4F02-B91A-75020BB6217D}"/>
    <hyperlink ref="J716" r:id="rId3877" xr:uid="{D96D54FA-850F-405E-BFE6-8201F7F2D99D}"/>
    <hyperlink ref="K716" r:id="rId3878" xr:uid="{8D0B56A8-F0D4-4ECD-81FA-8CE8F126F7E6}"/>
    <hyperlink ref="L716" r:id="rId3879" xr:uid="{B163BA58-11A9-409F-A9B9-468AF8961C35}"/>
    <hyperlink ref="M716" r:id="rId3880" xr:uid="{90BA71F3-3860-421C-A44F-1DA5B0B40651}"/>
    <hyperlink ref="N716" r:id="rId3881" xr:uid="{225F6D90-95C9-4E18-9686-8E41B06612AF}"/>
    <hyperlink ref="O716" r:id="rId3882" xr:uid="{23C93A86-24BC-470C-B288-E5F21177263E}"/>
    <hyperlink ref="P716" r:id="rId3883" xr:uid="{0CDF42AF-E7C1-4B42-BA54-A68D4AD9D6F7}"/>
    <hyperlink ref="J717" r:id="rId3884" xr:uid="{AA870E34-ECFE-4CFF-B1A8-BD589C94CABB}"/>
    <hyperlink ref="K717" r:id="rId3885" xr:uid="{68947A70-00CF-43CD-A73A-95D32053E221}"/>
    <hyperlink ref="L717" r:id="rId3886" xr:uid="{3A738A0A-B546-4BA1-868D-A72D82840503}"/>
    <hyperlink ref="M717" r:id="rId3887" xr:uid="{F4148668-554B-44FA-9551-38ED945B3AA1}"/>
    <hyperlink ref="N717" r:id="rId3888" xr:uid="{B4B2A2A2-E398-4BCB-9C7B-B5374E0FB6D7}"/>
    <hyperlink ref="O717" r:id="rId3889" xr:uid="{7BFEC7D0-CF1E-495A-A986-BA79D4A912E2}"/>
    <hyperlink ref="P717" r:id="rId3890" xr:uid="{9FFBB8CC-C410-4DF3-AAD4-B0B11F7D1712}"/>
    <hyperlink ref="Q717" r:id="rId3891" xr:uid="{BC8D9361-4812-476C-ACCE-6C3082410407}"/>
    <hyperlink ref="R717" r:id="rId3892" xr:uid="{1F925BC8-3D85-491C-BB9B-F382A53BFC49}"/>
    <hyperlink ref="J718" r:id="rId3893" xr:uid="{05C4C7A8-1EE7-45D6-BA26-871EFE3423FF}"/>
    <hyperlink ref="K718" r:id="rId3894" xr:uid="{61EF4AFB-C4E6-481D-8577-59103725DE27}"/>
    <hyperlink ref="L718" r:id="rId3895" xr:uid="{F989A249-D0D0-4725-A918-8331D9FA4471}"/>
    <hyperlink ref="M718" r:id="rId3896" xr:uid="{0D94475D-8309-4ED9-BF25-024FE145A2E8}"/>
    <hyperlink ref="N718" r:id="rId3897" xr:uid="{4753DCAB-F55C-48C6-A516-3C489BA44C45}"/>
    <hyperlink ref="O718" r:id="rId3898" xr:uid="{09B1D96C-F0A5-4559-B5BB-C7A9302D145D}"/>
    <hyperlink ref="P718" r:id="rId3899" xr:uid="{446CE9BB-65BE-45E0-9C2E-2EB5E8EC30EA}"/>
    <hyperlink ref="Q718" r:id="rId3900" xr:uid="{245EE61F-645D-491E-BF0A-2B92931F29EC}"/>
    <hyperlink ref="R718" r:id="rId3901" xr:uid="{B93F1196-1DFB-4F2A-B23F-F452AA62A12B}"/>
    <hyperlink ref="S718" r:id="rId3902" xr:uid="{6837F134-5B56-465C-B62A-5E014ED4DE5E}"/>
    <hyperlink ref="T718" r:id="rId3903" xr:uid="{F27F3614-57C6-4641-B9DE-40AEB32261DA}"/>
    <hyperlink ref="J719" r:id="rId3904" xr:uid="{E7BCBF8A-E43C-402E-A536-068BF502434B}"/>
    <hyperlink ref="K719" r:id="rId3905" xr:uid="{0899B101-9CB4-4422-807B-17C584E71844}"/>
    <hyperlink ref="L719" r:id="rId3906" xr:uid="{A5C7CC6D-A958-4AD6-AB9B-F0C0D39CD0DC}"/>
    <hyperlink ref="M719" r:id="rId3907" xr:uid="{635AD467-FD4F-4E25-9795-ACC0F9A3BD8F}"/>
    <hyperlink ref="N719" r:id="rId3908" xr:uid="{0F12C0FF-5FCD-486A-B402-741A41044245}"/>
    <hyperlink ref="O719" r:id="rId3909" xr:uid="{3A532967-B273-4005-9608-18D89C134980}"/>
    <hyperlink ref="P719" r:id="rId3910" xr:uid="{FEEE94DA-B57D-4446-87C8-E6E7F35594F4}"/>
    <hyperlink ref="Q719" r:id="rId3911" xr:uid="{50353D68-8344-41B4-8B6E-8D16270E1F64}"/>
    <hyperlink ref="R719" r:id="rId3912" xr:uid="{5B533D53-299A-4D9C-A8E1-BBCF59C3F52D}"/>
    <hyperlink ref="S719" r:id="rId3913" xr:uid="{5215D603-EFBD-461D-A01C-1F6A5677A116}"/>
    <hyperlink ref="T719" r:id="rId3914" xr:uid="{949AC9E1-7912-4164-9313-5086E4C3D89B}"/>
    <hyperlink ref="J720" r:id="rId3915" xr:uid="{A4F9D173-8257-470C-A00F-E752B3D65B67}"/>
    <hyperlink ref="K720" r:id="rId3916" xr:uid="{30BE131A-C36E-45EA-9719-6D27DB3666AC}"/>
    <hyperlink ref="L720" r:id="rId3917" xr:uid="{C4DBA888-1943-404C-B55D-9C255AF3E8D2}"/>
    <hyperlink ref="M720" r:id="rId3918" xr:uid="{00A78ED9-0219-4709-8D5E-0FF369A9DFDB}"/>
    <hyperlink ref="N720" r:id="rId3919" xr:uid="{7CFC43E2-6259-4526-9FDE-87DEE4C41045}"/>
    <hyperlink ref="O720" r:id="rId3920" xr:uid="{028C7C5F-39A9-485B-8103-645C03EC505A}"/>
    <hyperlink ref="P720" r:id="rId3921" xr:uid="{C3F6C711-AA81-4905-9E2A-EE69D02353ED}"/>
    <hyperlink ref="Q720" r:id="rId3922" xr:uid="{8839D79C-3D41-4D2D-B09D-13A789C31BFD}"/>
    <hyperlink ref="R720" r:id="rId3923" xr:uid="{4D8C846F-8A4A-4061-9D04-4443F4B57497}"/>
    <hyperlink ref="J721" r:id="rId3924" xr:uid="{7D9AB42D-7E92-42DB-B1AA-BDDF9FA7E345}"/>
    <hyperlink ref="K721" r:id="rId3925" xr:uid="{79C590E2-0C77-4E0B-878B-F74E188ADCF5}"/>
    <hyperlink ref="L721" r:id="rId3926" xr:uid="{460D069A-D073-4757-A919-8735BEE33CEB}"/>
    <hyperlink ref="M721" r:id="rId3927" xr:uid="{952298F1-544D-4B38-9325-899AE970A15A}"/>
    <hyperlink ref="N721" r:id="rId3928" xr:uid="{65F2F730-68E0-467B-AEB1-86DC53CC305B}"/>
    <hyperlink ref="O721" r:id="rId3929" xr:uid="{3A172CDF-F013-4443-B361-36E7D5E87744}"/>
    <hyperlink ref="P721" r:id="rId3930" xr:uid="{5C0C9328-A132-4331-8DA4-C79179E1F6D0}"/>
    <hyperlink ref="Q721" r:id="rId3931" xr:uid="{E99DF8DF-3CC6-4785-9857-619A06533E71}"/>
    <hyperlink ref="R721" r:id="rId3932" xr:uid="{37C5D7B8-62F0-402E-9F17-90DD00EF2D9B}"/>
    <hyperlink ref="S721" r:id="rId3933" xr:uid="{4D1B028E-4484-43AD-A73F-DE3613E8C710}"/>
    <hyperlink ref="T721" r:id="rId3934" xr:uid="{754E4860-F2AD-4616-B3B9-2E6EAE544F93}"/>
    <hyperlink ref="J722" r:id="rId3935" xr:uid="{3341116F-9689-47BA-9022-0191A5D55243}"/>
    <hyperlink ref="K722" r:id="rId3936" xr:uid="{251A511E-390E-4221-9C31-5BAE7E5AA564}"/>
    <hyperlink ref="L722" r:id="rId3937" xr:uid="{08527380-81CF-448E-82D2-92CBB701467E}"/>
    <hyperlink ref="M722" r:id="rId3938" xr:uid="{30EAEA48-91A9-4DB5-BD19-BD1583C1298F}"/>
    <hyperlink ref="N722" r:id="rId3939" xr:uid="{400A0B1B-DAB0-44CC-8DC8-B9717F0478C9}"/>
    <hyperlink ref="O722" r:id="rId3940" xr:uid="{6ED6E718-FB93-4C8A-9BE0-B024D3A5BB3B}"/>
    <hyperlink ref="P722" r:id="rId3941" xr:uid="{2E568843-EA5A-438E-A815-08D4BB0AE97E}"/>
    <hyperlink ref="Q722" r:id="rId3942" xr:uid="{5580C5CD-AF13-4565-BE3A-46F5776C130E}"/>
    <hyperlink ref="R722" r:id="rId3943" xr:uid="{CD8C2B87-103C-417B-8291-9775186AB388}"/>
    <hyperlink ref="J723" r:id="rId3944" xr:uid="{29B5BBE8-3546-492F-87CF-36A7A35843B8}"/>
    <hyperlink ref="K723" r:id="rId3945" xr:uid="{6173C3F5-8C8D-49DC-949B-650651FAA0FB}"/>
    <hyperlink ref="L723" r:id="rId3946" xr:uid="{770B16CD-C483-4211-B9D8-97ECCC054311}"/>
    <hyperlink ref="M723" r:id="rId3947" xr:uid="{5AC82F65-4F09-4AD9-8824-3C154C9A6D30}"/>
    <hyperlink ref="N723" r:id="rId3948" xr:uid="{4EB8571F-5865-43AB-AB77-3EA38C6FAEB6}"/>
    <hyperlink ref="O723" r:id="rId3949" xr:uid="{BD1D4DDC-3738-41F9-AE33-092EE510E04D}"/>
    <hyperlink ref="P723" r:id="rId3950" xr:uid="{3F73CEC1-AEC0-4A2D-8283-246C34F5B301}"/>
    <hyperlink ref="Q723" r:id="rId3951" xr:uid="{8D0903E9-FAB0-4FC1-87BD-4ED441D8710A}"/>
    <hyperlink ref="R723" r:id="rId3952" xr:uid="{29434E50-95DE-410E-AB2C-546E5466D7D3}"/>
    <hyperlink ref="J724" r:id="rId3953" xr:uid="{DE4BADED-3DE0-4A7D-AAC6-2CD748C52060}"/>
    <hyperlink ref="K724" r:id="rId3954" xr:uid="{1C81592E-784F-48EA-B864-6C523B3C7F9F}"/>
    <hyperlink ref="L724" r:id="rId3955" xr:uid="{9C3110D2-C02F-49FF-8CC9-EAEAE296B02B}"/>
    <hyperlink ref="M724" r:id="rId3956" xr:uid="{22ABBBD5-FF3F-4562-B327-E2FE2D67DA90}"/>
    <hyperlink ref="N724" r:id="rId3957" xr:uid="{CC93C1F1-4691-400B-8646-91F2A0BC8060}"/>
    <hyperlink ref="O724" r:id="rId3958" xr:uid="{6384A4D6-2FA0-497C-ACCB-86B8EE7AB106}"/>
    <hyperlink ref="P724" r:id="rId3959" xr:uid="{20DF736D-D341-4E76-88CF-AE86E424BDE7}"/>
    <hyperlink ref="Q724" r:id="rId3960" xr:uid="{29230092-D0D1-4A95-82A9-BB69C8981F0D}"/>
    <hyperlink ref="R724" r:id="rId3961" xr:uid="{C35F5026-B690-4521-9436-7CFFC6CDA01B}"/>
    <hyperlink ref="S724" r:id="rId3962" xr:uid="{2796E3E7-2979-4260-86EC-6EE18E7DB3F4}"/>
    <hyperlink ref="J725" r:id="rId3963" xr:uid="{D215904E-A354-461F-8CD9-CF6BCBAD24A7}"/>
    <hyperlink ref="K725" r:id="rId3964" xr:uid="{BAEA1ACE-2920-4CB7-9E38-B187D65620CA}"/>
    <hyperlink ref="L725" r:id="rId3965" xr:uid="{F68977D2-4A20-4D80-8609-F865DF871958}"/>
    <hyperlink ref="M725" r:id="rId3966" xr:uid="{14E28C26-0ACD-4780-B9E1-448706900B8F}"/>
    <hyperlink ref="N725" r:id="rId3967" xr:uid="{0A6AB6C9-184E-4FE8-8ADB-860D809F13A1}"/>
    <hyperlink ref="O725" r:id="rId3968" xr:uid="{30BE5472-84AC-4EB0-9328-015AE7704CD5}"/>
    <hyperlink ref="P725" r:id="rId3969" xr:uid="{0845FD01-BF28-444B-85C4-7F141DD03C40}"/>
    <hyperlink ref="Q725" r:id="rId3970" xr:uid="{E372B5C5-D28C-4864-BF59-87FF56010980}"/>
    <hyperlink ref="R725" r:id="rId3971" xr:uid="{839D24CE-B6F9-4F48-A0BB-2CD067B43301}"/>
    <hyperlink ref="S725" r:id="rId3972" xr:uid="{C9831800-D214-41AC-985E-D6412A7EC24D}"/>
    <hyperlink ref="J726" r:id="rId3973" xr:uid="{8FAABB25-F6C8-45CB-853A-5E4C3237F457}"/>
    <hyperlink ref="K726" r:id="rId3974" xr:uid="{31E705E2-5CC8-4443-BB00-7D18D758F6CA}"/>
    <hyperlink ref="L726" r:id="rId3975" xr:uid="{C6C16220-BA71-4194-AB26-063F8A1DB5A5}"/>
    <hyperlink ref="M726" r:id="rId3976" xr:uid="{72BA2402-CA73-453B-8AEB-DE49A004D4A9}"/>
    <hyperlink ref="N726" r:id="rId3977" xr:uid="{8158906F-81A0-4A27-91E2-C9A5147172DD}"/>
    <hyperlink ref="O726" r:id="rId3978" xr:uid="{140DE96B-2AB8-45E5-964C-9E4365FD606D}"/>
    <hyperlink ref="P726" r:id="rId3979" xr:uid="{7E71426C-EDA1-41FA-9A62-CE67C94A1BDE}"/>
    <hyperlink ref="Q726" r:id="rId3980" xr:uid="{58584128-1BD1-4C58-BE9F-4AC60BFE95A9}"/>
    <hyperlink ref="R726" r:id="rId3981" xr:uid="{AB322ECD-B364-4EB6-9015-459AA8AEFF8C}"/>
    <hyperlink ref="S726" r:id="rId3982" xr:uid="{96B85043-842C-4667-BECE-1C5CEAC3C00E}"/>
    <hyperlink ref="T726" r:id="rId3983" xr:uid="{DD0FC5AB-16A3-4274-A65A-BA5C13C55298}"/>
    <hyperlink ref="J727" r:id="rId3984" xr:uid="{6B1F57F5-6A20-4FA5-9EE7-D436E87BE3F8}"/>
    <hyperlink ref="K727" r:id="rId3985" xr:uid="{F8FD42FB-8328-4DE4-B86D-2143993B996D}"/>
    <hyperlink ref="L727" r:id="rId3986" xr:uid="{05B3902D-6747-452B-AFE9-FE2DC7BC7F6F}"/>
    <hyperlink ref="M727" r:id="rId3987" xr:uid="{94E09228-F7AC-4483-B7FE-40913B7FB641}"/>
    <hyperlink ref="N727" r:id="rId3988" xr:uid="{4FF6E1C2-772E-45C0-9396-5C3F89824C2B}"/>
    <hyperlink ref="O727" r:id="rId3989" xr:uid="{C1A32DAA-E137-49A9-9665-735A789C49AF}"/>
    <hyperlink ref="P727" r:id="rId3990" xr:uid="{921B9DC6-B917-4550-9F1F-A66C127C519A}"/>
    <hyperlink ref="Q727" r:id="rId3991" xr:uid="{A0D23390-53F2-4217-9982-C26EBD04AB2D}"/>
    <hyperlink ref="J728" r:id="rId3992" xr:uid="{FBC1B6DB-CB8E-4D44-9011-9EA1DBF6A70B}"/>
    <hyperlink ref="K728" r:id="rId3993" xr:uid="{9DD5186D-6629-4931-AFD8-D89D6AB4F994}"/>
    <hyperlink ref="L728" r:id="rId3994" xr:uid="{484C8C99-D8DF-46E6-8036-EE35BA5D22A5}"/>
    <hyperlink ref="M728" r:id="rId3995" xr:uid="{7E5A9A3E-D355-4B6A-9D7F-D9C8FD21005A}"/>
    <hyperlink ref="N728" r:id="rId3996" xr:uid="{23E21C0E-9530-43FC-B6FD-EE71CCF04CDE}"/>
    <hyperlink ref="O728" r:id="rId3997" xr:uid="{5FA865CB-3461-4A59-A952-29E2A55344E1}"/>
    <hyperlink ref="J729" r:id="rId3998" xr:uid="{9C98964A-6444-4F01-A2E8-B6644E858216}"/>
    <hyperlink ref="K729" r:id="rId3999" xr:uid="{47AE9B8C-D0F6-4E71-B19E-B3D373BFE69E}"/>
    <hyperlink ref="L729" r:id="rId4000" xr:uid="{F86A6895-F2AE-4B2A-A946-3D8EE3A24207}"/>
    <hyperlink ref="M729" r:id="rId4001" xr:uid="{22F6BEC8-67FB-404D-B932-87386EB234AD}"/>
    <hyperlink ref="N729" r:id="rId4002" xr:uid="{826B4EFA-4192-4655-9425-600551B40E06}"/>
    <hyperlink ref="O729" r:id="rId4003" xr:uid="{B5E485AE-7EC3-489C-B6A2-950F8143B83C}"/>
    <hyperlink ref="P729" r:id="rId4004" xr:uid="{0A6F1398-38EC-48DB-805E-9D41861EBE47}"/>
    <hyperlink ref="Q729" r:id="rId4005" xr:uid="{7FD05932-43AD-452F-971F-1553537C597F}"/>
    <hyperlink ref="R729" r:id="rId4006" xr:uid="{3D340663-85CA-4837-9698-A4E848145B19}"/>
    <hyperlink ref="S729" r:id="rId4007" xr:uid="{DEC10D43-61DF-4758-8077-F640C415F30E}"/>
    <hyperlink ref="T729" r:id="rId4008" xr:uid="{14878101-943B-411F-9550-F39B0BCA90D3}"/>
    <hyperlink ref="U729" r:id="rId4009" xr:uid="{1D745BB9-0D61-4F48-AC13-BCBC365D8662}"/>
    <hyperlink ref="J730" r:id="rId4010" xr:uid="{BFDEDE1B-F933-44E9-87E8-D450C23804B3}"/>
    <hyperlink ref="M730" r:id="rId4011" xr:uid="{F2FB0AB7-809E-4951-A02E-DFC1F552725E}"/>
    <hyperlink ref="N730" r:id="rId4012" xr:uid="{37BDD907-B046-4849-B241-107016E59089}"/>
    <hyperlink ref="O730" r:id="rId4013" xr:uid="{980049A6-DE82-4DB4-858E-9B128CEF88F3}"/>
    <hyperlink ref="P730" r:id="rId4014" xr:uid="{D4711D20-A757-411C-90C8-81CD5E3228B3}"/>
    <hyperlink ref="Q730" r:id="rId4015" xr:uid="{BF3244FD-1977-4EE1-8E87-0FAD355864FA}"/>
    <hyperlink ref="R730" r:id="rId4016" xr:uid="{9EEF9313-3B2D-458D-9DFF-255812078ED6}"/>
    <hyperlink ref="J731" r:id="rId4017" xr:uid="{643DD4A8-86FB-4111-AC9E-06FBA4C8C854}"/>
    <hyperlink ref="K731" r:id="rId4018" xr:uid="{3CC44B30-CF70-48EF-8A3F-9F41EDB14E1D}"/>
    <hyperlink ref="L731" r:id="rId4019" xr:uid="{1CF87217-FCD0-4CD6-BCD2-9CF76E71F552}"/>
    <hyperlink ref="M731" r:id="rId4020" xr:uid="{98CB4E5A-9750-4DB2-A1F2-CFEC86B9D745}"/>
    <hyperlink ref="N731" r:id="rId4021" xr:uid="{EEC0DFDD-E830-4472-A796-C5B5B7259654}"/>
    <hyperlink ref="O731" r:id="rId4022" xr:uid="{5B6E5185-E109-433B-9BDE-92E7A644E710}"/>
    <hyperlink ref="P731" r:id="rId4023" xr:uid="{F5414FB9-F2BD-4C1B-8DF9-1DDA47C15FFD}"/>
    <hyperlink ref="Q731" r:id="rId4024" xr:uid="{090F921D-1880-44D3-BE54-DB982BF88A3B}"/>
    <hyperlink ref="R731" r:id="rId4025" xr:uid="{FDC046B8-9225-4E42-90AE-E2DADA2DE91E}"/>
    <hyperlink ref="J732" r:id="rId4026" xr:uid="{6D62412C-24CC-4BDD-AF4C-8614C4466692}"/>
    <hyperlink ref="K732" r:id="rId4027" xr:uid="{B1792E4B-D7F1-465E-A0A6-78F816096C66}"/>
    <hyperlink ref="L732" r:id="rId4028" xr:uid="{B0DE7C67-42DF-4779-8745-2B36D668560A}"/>
    <hyperlink ref="M732" r:id="rId4029" xr:uid="{8F0CF824-38BA-49C5-A8A2-D298FC8114C4}"/>
    <hyperlink ref="N732" r:id="rId4030" xr:uid="{9195AF6D-70E9-4CCF-A895-17CBDF00D005}"/>
    <hyperlink ref="O732" r:id="rId4031" xr:uid="{21BB9A7A-165A-4C57-B43E-E64EE42FB396}"/>
    <hyperlink ref="P732" r:id="rId4032" xr:uid="{5F255913-6FAC-4BCD-836B-398D1D31F310}"/>
    <hyperlink ref="Q732" r:id="rId4033" xr:uid="{E8183E74-9686-441F-AECA-3E3EAFC07F93}"/>
    <hyperlink ref="R732" r:id="rId4034" xr:uid="{8765E451-25DC-423A-9953-1132964BD2D3}"/>
    <hyperlink ref="S732" r:id="rId4035" xr:uid="{457FDCA1-8298-40A9-8F78-FC046A601C54}"/>
    <hyperlink ref="T732" r:id="rId4036" xr:uid="{1DF3CE3D-8343-4F5E-8AEC-1EA800933083}"/>
    <hyperlink ref="U732" r:id="rId4037" xr:uid="{525A37DB-8CCB-4359-A595-22018DFD69E8}"/>
    <hyperlink ref="J733" r:id="rId4038" xr:uid="{685F72C6-978A-4DE4-940F-DDBC92762789}"/>
    <hyperlink ref="K733" r:id="rId4039" xr:uid="{FA9760D0-C39F-4164-8020-8C42E529861C}"/>
    <hyperlink ref="L733" r:id="rId4040" xr:uid="{1206023C-A28E-4B98-B33B-D423C296D166}"/>
    <hyperlink ref="M733" r:id="rId4041" xr:uid="{F71BDA43-AF73-4107-B090-2F4F6A8B5915}"/>
    <hyperlink ref="N733" r:id="rId4042" xr:uid="{347B7696-9718-4BA2-83FB-A79F2AE22674}"/>
    <hyperlink ref="O733" r:id="rId4043" xr:uid="{5C173E51-4EDA-46A5-A524-CEEF187A5012}"/>
    <hyperlink ref="P733" r:id="rId4044" xr:uid="{91C3F4CF-5253-4DEB-88F7-A4B2B10F37A0}"/>
    <hyperlink ref="Q733" r:id="rId4045" xr:uid="{4DC143E6-231D-407E-ACC6-A1363464E920}"/>
    <hyperlink ref="R733" r:id="rId4046" xr:uid="{C2F06C80-1864-4196-94E0-44434FB5FAE8}"/>
    <hyperlink ref="J734" r:id="rId4047" xr:uid="{46D72B9D-F751-464B-B909-5C743BF78E6C}"/>
    <hyperlink ref="K734" r:id="rId4048" xr:uid="{FC5DA423-D4B4-4D20-AE66-5B7284267791}"/>
    <hyperlink ref="L734" r:id="rId4049" xr:uid="{D9D92978-7712-46CB-9738-3E658C9E65A1}"/>
    <hyperlink ref="M734" r:id="rId4050" xr:uid="{DFCDC6B3-3FD5-4AF5-8C3F-9E1E6E3618E1}"/>
    <hyperlink ref="N734" r:id="rId4051" xr:uid="{A457CA29-A5D0-4B8D-99B8-B8386874F4B3}"/>
    <hyperlink ref="O734" r:id="rId4052" xr:uid="{553B68C7-6033-4C9F-A6BD-DB23F118E569}"/>
    <hyperlink ref="P734" r:id="rId4053" xr:uid="{75AC1AA5-D310-4017-86C0-A314A4752DE9}"/>
    <hyperlink ref="J735" r:id="rId4054" xr:uid="{FDFB4A7C-9960-4B94-AD02-56EE1F753C0A}"/>
    <hyperlink ref="K735" r:id="rId4055" xr:uid="{82386537-DDE7-40DD-BB25-D8D5921B4DDD}"/>
    <hyperlink ref="L735" r:id="rId4056" xr:uid="{5FF46A65-1FBA-4B84-AFFB-AFF43A12F419}"/>
    <hyperlink ref="M735" r:id="rId4057" xr:uid="{7B1D1D12-04D5-4BA1-A75B-9C353D599F1C}"/>
    <hyperlink ref="N735" r:id="rId4058" xr:uid="{263FB0EB-6B16-431B-98AE-7CA72CBD9947}"/>
    <hyperlink ref="O735" r:id="rId4059" xr:uid="{2B52EBC6-93A0-4A0C-A269-7C088C7E4DF3}"/>
    <hyperlink ref="P735" r:id="rId4060" xr:uid="{2046F78A-D6C0-43F2-8B05-14F2F250B6A5}"/>
    <hyperlink ref="J736" r:id="rId4061" xr:uid="{3FEA960E-8518-4053-BE3B-51810AAF38C1}"/>
    <hyperlink ref="K736" r:id="rId4062" xr:uid="{D9E55A20-F680-4D16-B3C4-BED63D772DA0}"/>
    <hyperlink ref="L736" r:id="rId4063" xr:uid="{1127DF9E-8616-4DB9-961E-6C144D51911F}"/>
    <hyperlink ref="M736" r:id="rId4064" xr:uid="{98C681F8-DA47-4693-BB1F-4D0388CAA793}"/>
    <hyperlink ref="N736" r:id="rId4065" xr:uid="{1EBCB435-498F-4BDA-9A8F-9FA79CA51E62}"/>
    <hyperlink ref="O736" r:id="rId4066" xr:uid="{4AF7609C-B918-4FF6-8113-6B9280B7D4C9}"/>
    <hyperlink ref="P736" r:id="rId4067" xr:uid="{BBFCC0D2-CE46-4CCF-A6F7-AF54CE92CCAB}"/>
    <hyperlink ref="Q736" r:id="rId4068" xr:uid="{858EE307-5BCC-4C59-B422-DE32F1575D2A}"/>
    <hyperlink ref="R736" r:id="rId4069" xr:uid="{D6B20EDC-A2E1-49FF-AA4D-C5F262DD379F}"/>
    <hyperlink ref="S736" r:id="rId4070" xr:uid="{A02C3639-7413-4F55-8C07-FD21786EF0E1}"/>
    <hyperlink ref="J737" r:id="rId4071" xr:uid="{3E1877DA-8E64-437E-8C30-4AE3F87FEE42}"/>
    <hyperlink ref="K737" r:id="rId4072" xr:uid="{5C223F9E-8083-4788-AE4F-0EFD72F8979B}"/>
    <hyperlink ref="L737" r:id="rId4073" xr:uid="{704DA79D-A048-470C-8126-69EDD7BDF39F}"/>
    <hyperlink ref="M737" r:id="rId4074" xr:uid="{E23E45C6-9E71-4814-A216-E89C2276C2A0}"/>
    <hyperlink ref="N737" r:id="rId4075" xr:uid="{E9D9672A-FC99-47D1-B1FF-89F20FF49795}"/>
    <hyperlink ref="O737" r:id="rId4076" xr:uid="{BB8F7F7A-686E-4AFC-8618-198C37767AD4}"/>
    <hyperlink ref="P737" r:id="rId4077" xr:uid="{AC3C9AC1-3539-43DB-A9BE-55B79ED3A81D}"/>
    <hyperlink ref="Q737" r:id="rId4078" xr:uid="{509CDE08-67A2-4D99-8304-28FF806E0D5C}"/>
    <hyperlink ref="R737" r:id="rId4079" xr:uid="{3FBF4070-BC8F-4992-A4FD-BF845AFA79FA}"/>
    <hyperlink ref="S737" r:id="rId4080" xr:uid="{D6B1AF97-057C-4C07-ADC8-80F268A77A80}"/>
    <hyperlink ref="J738" r:id="rId4081" xr:uid="{054118F0-5B24-4B13-8388-BA27CFD5FBA9}"/>
    <hyperlink ref="K738" r:id="rId4082" xr:uid="{5651DA4E-4C13-4BD5-B536-0FCDA8AA8733}"/>
    <hyperlink ref="L738" r:id="rId4083" xr:uid="{41437B3C-2BA0-4DD5-BF40-DA6FA32BEDB4}"/>
    <hyperlink ref="M738" r:id="rId4084" xr:uid="{86BA6987-AAD1-418A-8FB6-64E865FED03D}"/>
    <hyperlink ref="N738" r:id="rId4085" xr:uid="{07A61C31-444A-4AA3-8686-A7D7A924C42C}"/>
    <hyperlink ref="O738" r:id="rId4086" xr:uid="{9CFAE5FB-624A-4F87-B8B2-EC255EA82365}"/>
    <hyperlink ref="P738" r:id="rId4087" xr:uid="{69AD2D8C-71DB-4E0A-8A45-02A25356AD70}"/>
    <hyperlink ref="Q738" r:id="rId4088" xr:uid="{97BA4239-54BD-409A-894F-DD39B1975A08}"/>
    <hyperlink ref="R738" r:id="rId4089" xr:uid="{D1916D00-C5A8-4C71-ABC7-156E736FE929}"/>
    <hyperlink ref="S738" r:id="rId4090" xr:uid="{2365ADC3-9EC6-479D-B518-9EF1541DEE10}"/>
    <hyperlink ref="T738" r:id="rId4091" xr:uid="{38B7F801-0E3A-495C-AC3A-3E48394F7947}"/>
    <hyperlink ref="J739" r:id="rId4092" xr:uid="{982B0C33-7F25-4F92-8697-6D9126635F1F}"/>
    <hyperlink ref="K739" r:id="rId4093" xr:uid="{6721EB0A-2AB4-4A90-AFCA-710A7F0D8930}"/>
    <hyperlink ref="L739" r:id="rId4094" xr:uid="{3DA9407C-4FCB-4695-B394-532DAF307B80}"/>
    <hyperlink ref="M739" r:id="rId4095" xr:uid="{7220D0BC-092B-40FA-8A02-3D7FA880B73C}"/>
    <hyperlink ref="N739" r:id="rId4096" xr:uid="{06192C7E-7E0C-4383-B0F5-0DF4F9E299C6}"/>
    <hyperlink ref="O739" r:id="rId4097" xr:uid="{83B3C843-8CEC-4D6A-B447-625F85024414}"/>
    <hyperlink ref="P739" r:id="rId4098" xr:uid="{D2C60F27-A868-4B29-A38E-8ED92FB9131C}"/>
    <hyperlink ref="J740" r:id="rId4099" xr:uid="{CA3260A8-322A-4B47-8110-24A9E309C5D2}"/>
    <hyperlink ref="K740" r:id="rId4100" xr:uid="{31535AE5-547D-4F9F-B337-6D32CD3B6B2E}"/>
    <hyperlink ref="L740" r:id="rId4101" xr:uid="{BDF208CC-9A34-4A30-B4F0-93FA7F9C505C}"/>
    <hyperlink ref="M740" r:id="rId4102" xr:uid="{A1036D45-6009-4CFE-9DF3-DC0DFC9426CA}"/>
    <hyperlink ref="N740" r:id="rId4103" xr:uid="{E20A973C-5F2D-4752-91DF-002262A934C1}"/>
    <hyperlink ref="O740" r:id="rId4104" xr:uid="{CDEBB193-B017-4F12-AF87-30B7E81FF21D}"/>
    <hyperlink ref="P740" r:id="rId4105" xr:uid="{B50FE708-FC1C-41EF-BEAA-B0AA5B4C8584}"/>
    <hyperlink ref="Q740" r:id="rId4106" xr:uid="{010F17C2-D182-46CA-8F62-E27903321470}"/>
    <hyperlink ref="R740" r:id="rId4107" xr:uid="{BAE12ED1-72CD-407E-A522-44B794FED2DE}"/>
    <hyperlink ref="J741" r:id="rId4108" xr:uid="{B6A4B331-343A-4080-AD8F-8FCDB3E83A4D}"/>
    <hyperlink ref="K741" r:id="rId4109" xr:uid="{9F0E186A-6065-4197-9FBC-4D47EDA9B457}"/>
    <hyperlink ref="L741" r:id="rId4110" xr:uid="{5C2EB9D3-539F-42FD-9F51-3C968E44EBDC}"/>
    <hyperlink ref="M741" r:id="rId4111" xr:uid="{6C11B152-1242-4A49-9732-25E3CB67DDAE}"/>
    <hyperlink ref="N741" r:id="rId4112" xr:uid="{1CB44D6F-44AE-471D-834C-9A162A3897A9}"/>
    <hyperlink ref="O741" r:id="rId4113" xr:uid="{15BC36FC-AF5C-4A46-8F0F-7BE6BF9ADCA8}"/>
    <hyperlink ref="P741" r:id="rId4114" xr:uid="{5DA43E3C-4B2D-4C02-A665-0DAE4E9CAD62}"/>
    <hyperlink ref="Q741" r:id="rId4115" xr:uid="{6DE71A1A-3592-4167-AC2C-9E788263EE07}"/>
    <hyperlink ref="J742" r:id="rId4116" xr:uid="{CA495A3A-D068-4CE2-B2D5-D6A245345145}"/>
    <hyperlink ref="K742" r:id="rId4117" xr:uid="{A3D7D258-352F-472E-A04C-34BF2334E786}"/>
    <hyperlink ref="L742" r:id="rId4118" xr:uid="{58548039-198B-4DF6-865F-C3A22E7C6CEF}"/>
    <hyperlink ref="M742" r:id="rId4119" xr:uid="{DF05EA38-E54D-45E4-A433-BF230EBC62ED}"/>
    <hyperlink ref="N742" r:id="rId4120" xr:uid="{BD7B0045-045B-4B1E-9EE8-8F6CCBCA52E3}"/>
    <hyperlink ref="O742" r:id="rId4121" xr:uid="{ECAD4E9B-8114-4B37-8A10-1DC721DBFEF6}"/>
    <hyperlink ref="P742" r:id="rId4122" xr:uid="{07184F71-395F-45F6-A081-9C071D9C7262}"/>
    <hyperlink ref="Q742" r:id="rId4123" xr:uid="{CDFE588D-B692-4D4E-B277-690D46BC2407}"/>
    <hyperlink ref="R742" r:id="rId4124" xr:uid="{4628BFC3-35DD-4E83-8614-6FE5EE497318}"/>
    <hyperlink ref="J743" r:id="rId4125" xr:uid="{60320057-7F17-4190-A0D8-EB6A498E27C6}"/>
    <hyperlink ref="K743" r:id="rId4126" xr:uid="{AFF88D9A-390E-4305-A41A-F3607036FCC6}"/>
    <hyperlink ref="L743" r:id="rId4127" xr:uid="{61DB30AC-EEFB-4A6C-BAA9-5CE370AAC0DB}"/>
    <hyperlink ref="M743" r:id="rId4128" xr:uid="{C1890055-4137-42E2-A952-02F517DB594E}"/>
    <hyperlink ref="N743" r:id="rId4129" xr:uid="{4F0086E2-30C4-41DD-AED2-93439AAFB40C}"/>
    <hyperlink ref="O743" r:id="rId4130" xr:uid="{CAB3F335-C022-44CB-B581-AC9FE5223CB7}"/>
    <hyperlink ref="P743" r:id="rId4131" xr:uid="{9E38343B-EF55-43EC-ACEA-0879FA46311C}"/>
    <hyperlink ref="Q743" r:id="rId4132" xr:uid="{11FA8CCF-73F5-4F45-9A77-591F1167C1E7}"/>
    <hyperlink ref="R743" r:id="rId4133" xr:uid="{9F3588B8-32D4-4AFB-8242-7888E3E2A8A2}"/>
    <hyperlink ref="S743" r:id="rId4134" xr:uid="{422BA57D-B143-4530-944C-1FF367B70229}"/>
    <hyperlink ref="J744" r:id="rId4135" xr:uid="{1F9E6418-D95C-4FA7-A4A8-7503D580A213}"/>
    <hyperlink ref="K744" r:id="rId4136" xr:uid="{31F40D50-87D2-4983-8C78-8D60B4FF234F}"/>
    <hyperlink ref="L744" r:id="rId4137" xr:uid="{FFA40EF0-DAAA-43C2-99F9-9BE54994EB68}"/>
    <hyperlink ref="M744" r:id="rId4138" location="133731448477" xr:uid="{F867E761-B57F-44A6-8A28-013D5F5FEDE0}"/>
    <hyperlink ref="N744" r:id="rId4139" xr:uid="{99E1ABAF-AC80-4DE2-BDA1-497BCB734995}"/>
    <hyperlink ref="O744" r:id="rId4140" xr:uid="{E23C5042-F760-4DDB-AE13-D679A1AFA66B}"/>
    <hyperlink ref="P744" r:id="rId4141" xr:uid="{0E4C3156-954E-4382-A9AA-8249690FF24B}"/>
    <hyperlink ref="Q744" r:id="rId4142" xr:uid="{9AF66E5E-C91D-4CDA-B5AE-912CD98DE091}"/>
    <hyperlink ref="R744" r:id="rId4143" xr:uid="{59CD3E2F-309E-48FF-BD8C-5C0FCED022D4}"/>
    <hyperlink ref="J745" r:id="rId4144" xr:uid="{8B3CB933-08F7-4A99-B350-28B896339014}"/>
    <hyperlink ref="K745" r:id="rId4145" xr:uid="{DB31C32B-C87B-42C0-8542-59368134A5DA}"/>
    <hyperlink ref="L745" r:id="rId4146" xr:uid="{19E07146-7372-461A-87E8-E34A6DF19E49}"/>
    <hyperlink ref="M745" r:id="rId4147" xr:uid="{3A598A58-CFBF-4629-AABD-4E04F1FF26B9}"/>
    <hyperlink ref="N745" r:id="rId4148" xr:uid="{7C5B2210-EB8D-45F6-BE8C-85FC65028F8D}"/>
    <hyperlink ref="O745" r:id="rId4149" xr:uid="{8FDC1062-DF0E-45DC-BE57-7C8B310D9961}"/>
    <hyperlink ref="P745" r:id="rId4150" xr:uid="{919EE5E4-95DF-4BCE-9EA4-1B254D0A8324}"/>
    <hyperlink ref="Q745" r:id="rId4151" xr:uid="{56D398F3-7394-46B3-ACDC-017D8054BC9A}"/>
    <hyperlink ref="J746" r:id="rId4152" xr:uid="{EBB319D5-E74E-4ABC-8DCB-DBD227DE4E26}"/>
    <hyperlink ref="K746" r:id="rId4153" xr:uid="{A6327C64-16B5-41BF-A56F-9328D95B3520}"/>
    <hyperlink ref="L746" r:id="rId4154" xr:uid="{5F6FA12B-0429-4C2A-8F2F-E1C6F80A9EA6}"/>
    <hyperlink ref="M746" r:id="rId4155" xr:uid="{25AF8CC4-A7D9-44A1-86CD-C53BB87500E6}"/>
    <hyperlink ref="N746" r:id="rId4156" xr:uid="{7CCE0920-DF48-4522-B07F-30212516D4A1}"/>
    <hyperlink ref="O746" r:id="rId4157" xr:uid="{6406D7FB-E93A-4BFC-871B-8D98FC9B9A3F}"/>
    <hyperlink ref="P746" r:id="rId4158" xr:uid="{946FD474-2835-463E-8554-DAEEF178E09A}"/>
    <hyperlink ref="Q746" r:id="rId4159" xr:uid="{4C29B2C7-8499-43E7-A982-A6049ADA9F21}"/>
    <hyperlink ref="J747" r:id="rId4160" xr:uid="{358FF12F-F4D4-49B9-9E72-5154F4340EC5}"/>
    <hyperlink ref="K747" r:id="rId4161" xr:uid="{214E7AAD-C39C-4A40-BD88-8C5B392581A0}"/>
    <hyperlink ref="L747" r:id="rId4162" xr:uid="{3E77008A-2063-4C9D-9913-175F2ABB770A}"/>
    <hyperlink ref="M747" r:id="rId4163" xr:uid="{D465AF1A-981F-42A6-BC00-A764A98810BE}"/>
    <hyperlink ref="N747" r:id="rId4164" xr:uid="{1B9E4489-EFD0-4494-AEDB-768A1B7A70B8}"/>
    <hyperlink ref="O747" r:id="rId4165" xr:uid="{0394DEF1-1AEF-4B95-8144-EFA7A5A93967}"/>
    <hyperlink ref="P747" r:id="rId4166" xr:uid="{5065B3B5-FFDA-40FF-BF99-65BC8F2D811E}"/>
    <hyperlink ref="J748" r:id="rId4167" xr:uid="{474E4BA6-B4C6-4EF4-BCAF-3337261D64F3}"/>
    <hyperlink ref="K748" r:id="rId4168" xr:uid="{92DBB0C3-061C-4D1C-ABE8-D3ED10F95FF8}"/>
    <hyperlink ref="L748" r:id="rId4169" xr:uid="{870AB8C8-4EE7-4592-8EAE-2FB742E84B28}"/>
    <hyperlink ref="M748" r:id="rId4170" xr:uid="{03272711-065B-4E37-B94C-D64AABAE0C08}"/>
    <hyperlink ref="N748" r:id="rId4171" xr:uid="{FF2C7495-D11E-4F33-83B1-162F14DD8006}"/>
    <hyperlink ref="O748" r:id="rId4172" xr:uid="{937E8A53-9D7B-464D-A0CD-157FFB041C26}"/>
    <hyperlink ref="P748" r:id="rId4173" xr:uid="{AE8032D5-27BD-479B-ABEC-5E44C64B4806}"/>
    <hyperlink ref="Q748" r:id="rId4174" xr:uid="{26CE2DE0-528D-4EF8-98B7-615929FDD75F}"/>
    <hyperlink ref="J749" r:id="rId4175" xr:uid="{5514EBC5-465C-4F63-BA7D-623D0D60F122}"/>
    <hyperlink ref="K749" r:id="rId4176" xr:uid="{8BE4D29F-C44E-498D-8D37-D0D150276E15}"/>
    <hyperlink ref="L749" r:id="rId4177" xr:uid="{88DABF0E-088E-4410-93EC-6F6C7696EC51}"/>
    <hyperlink ref="M749" r:id="rId4178" xr:uid="{974A3B8A-D5CE-47D0-ADD1-B68005B265CD}"/>
    <hyperlink ref="N749" r:id="rId4179" xr:uid="{DA12EE90-ED36-4D14-8B7E-2BB4BAEB9179}"/>
    <hyperlink ref="O749" r:id="rId4180" xr:uid="{8CB1EC38-6A26-4701-B4A6-DD136C52FD16}"/>
    <hyperlink ref="P749" r:id="rId4181" xr:uid="{A685DF3F-4990-4D3E-A044-3E6488303264}"/>
    <hyperlink ref="Q749" r:id="rId4182" xr:uid="{BD4C39DA-EFAF-450A-8D1F-2E6A9A54F990}"/>
    <hyperlink ref="R749" r:id="rId4183" xr:uid="{D38712E6-386A-45F6-9846-51AA0E441246}"/>
    <hyperlink ref="J750" r:id="rId4184" xr:uid="{1607CA25-DC14-4FE5-B9B1-A7F80297B6E3}"/>
    <hyperlink ref="K750" r:id="rId4185" xr:uid="{D697AC90-E9E3-42DF-981A-7AF4511BF772}"/>
    <hyperlink ref="L750" r:id="rId4186" xr:uid="{E90D11FB-107E-4ABE-B46E-FF2ABB85A908}"/>
    <hyperlink ref="M750" r:id="rId4187" xr:uid="{079BB136-8B54-4FB8-9598-AF627E4C30C9}"/>
    <hyperlink ref="N750" r:id="rId4188" xr:uid="{8EE6999B-94C4-4B82-B279-1B428FD7A79C}"/>
    <hyperlink ref="O750" r:id="rId4189" xr:uid="{90C7A932-63A4-4788-A214-7DD040F6F18A}"/>
    <hyperlink ref="P750" r:id="rId4190" xr:uid="{593C8833-9F53-438D-AA61-0C80B92202B5}"/>
    <hyperlink ref="J751" r:id="rId4191" xr:uid="{FB5C2A86-B549-4898-B86F-6D27C4911CE9}"/>
    <hyperlink ref="K751" r:id="rId4192" xr:uid="{8DB6EABB-9CD5-4E8F-BED2-9DFBA80BD865}"/>
    <hyperlink ref="L751" r:id="rId4193" xr:uid="{BAD14FF8-F94F-4462-9CE1-D013482E56A0}"/>
    <hyperlink ref="M751" r:id="rId4194" xr:uid="{70C26BE9-D395-40D9-9E1D-983BA2F9517A}"/>
    <hyperlink ref="N751" r:id="rId4195" xr:uid="{3A9CBF38-5996-40DB-B30B-E5A8AA05536F}"/>
    <hyperlink ref="O751" r:id="rId4196" xr:uid="{BA5A6CF5-1ECF-4B75-98F1-A6A9ADE4D41A}"/>
    <hyperlink ref="P751" r:id="rId4197" xr:uid="{14283DE1-12A3-4D95-9080-C6F760E36E8F}"/>
    <hyperlink ref="Q751" r:id="rId4198" xr:uid="{6CC4637A-5759-4FDE-B035-53FBE0BE8EF7}"/>
    <hyperlink ref="R751" r:id="rId4199" xr:uid="{86D1E077-38D6-48AF-BD89-DB97022E27CC}"/>
    <hyperlink ref="L752" r:id="rId4200" xr:uid="{37455356-C6AA-4AF3-8811-DF5729296F0A}"/>
    <hyperlink ref="M752" r:id="rId4201" xr:uid="{2A60A175-6C53-4F47-8F7C-55A7730FE502}"/>
    <hyperlink ref="N752" r:id="rId4202" xr:uid="{EA310ED7-3638-4B68-96C3-5172146CA74B}"/>
    <hyperlink ref="O752" r:id="rId4203" xr:uid="{45FDF706-94FA-4D25-8FAA-ADAD775BD909}"/>
    <hyperlink ref="P752" r:id="rId4204" xr:uid="{D7E4846C-DBBA-43A6-8F81-D218911C7F78}"/>
    <hyperlink ref="Q752" r:id="rId4205" xr:uid="{BFBA303B-EBE9-4E61-820C-9C42C13016A7}"/>
    <hyperlink ref="R752" r:id="rId4206" xr:uid="{37209797-E1DF-457E-A9E0-7F51DA1F7C52}"/>
    <hyperlink ref="S752" r:id="rId4207" xr:uid="{00CD0F47-13AF-4F42-822A-E80108467B4B}"/>
    <hyperlink ref="T752" r:id="rId4208" xr:uid="{7E2B5544-0248-4669-B37C-0A982A167C05}"/>
    <hyperlink ref="G753" r:id="rId4209" xr:uid="{81CAA8FD-74B4-41CA-AFC8-037391D88623}"/>
    <hyperlink ref="H753" r:id="rId4210" xr:uid="{CD452F6D-B767-421E-8535-DC2256060251}"/>
    <hyperlink ref="J753" r:id="rId4211" xr:uid="{F4AD3A64-DE86-40A9-96AE-64989EBE3087}"/>
    <hyperlink ref="K753" r:id="rId4212" xr:uid="{6062C720-A2C2-4885-8952-67BA72376E45}"/>
    <hyperlink ref="L753" r:id="rId4213" xr:uid="{A3BDBE7F-B3DC-4FAF-997B-D680B5B06366}"/>
    <hyperlink ref="M753" r:id="rId4214" xr:uid="{B464A5A2-4468-44FB-833A-74FCED84EA80}"/>
    <hyperlink ref="N753" r:id="rId4215" xr:uid="{9D4E1D6B-E18D-4F81-867E-62445E58ECFB}"/>
    <hyperlink ref="O753" r:id="rId4216" xr:uid="{60D96F5B-7B19-4047-9A71-1941EEDEF714}"/>
    <hyperlink ref="P753" r:id="rId4217" xr:uid="{DB4EF774-0F1C-4FED-ACEB-D20B06D2AC21}"/>
    <hyperlink ref="J754" r:id="rId4218" xr:uid="{59100A0A-7E5B-4266-ABBD-0C6565C03D3A}"/>
    <hyperlink ref="K754" r:id="rId4219" xr:uid="{E126D49A-753B-4B40-BB77-46AE6B1933C4}"/>
    <hyperlink ref="L754" r:id="rId4220" xr:uid="{6930B0D7-08D2-4C76-88C9-F6C9A96E81B8}"/>
    <hyperlink ref="M754" r:id="rId4221" xr:uid="{F5CD995C-1EEF-4A26-85EE-049E83A7A9FA}"/>
    <hyperlink ref="N754" r:id="rId4222" xr:uid="{D65E7B2E-FED9-4E8C-A735-5C952E8FDBC9}"/>
    <hyperlink ref="O754" r:id="rId4223" xr:uid="{51FB6769-8DBC-42B0-87D0-DB0F863C1469}"/>
    <hyperlink ref="P754" r:id="rId4224" xr:uid="{047879C4-C326-48FE-8F5A-0106A56BF3B0}"/>
    <hyperlink ref="Q754" r:id="rId4225" xr:uid="{C5E79CD3-6B1E-4558-8A3C-0E04546B25A2}"/>
    <hyperlink ref="J755" r:id="rId4226" xr:uid="{104E8506-F64C-4ADF-B66A-B76041D7DA1B}"/>
    <hyperlink ref="K755" r:id="rId4227" xr:uid="{DCE64DEC-A9FB-4413-99B3-2139AFFED1E2}"/>
    <hyperlink ref="L755" r:id="rId4228" xr:uid="{F9E195BD-90CF-45DA-8644-B9964FE845D5}"/>
    <hyperlink ref="M755" r:id="rId4229" xr:uid="{6CB0FCBC-5C20-4FC7-A9C4-5CEFC4D3E942}"/>
    <hyperlink ref="N755" r:id="rId4230" xr:uid="{4E656AA5-3CC3-4CD3-9007-4884EE97E2C4}"/>
    <hyperlink ref="O755" r:id="rId4231" xr:uid="{665FF860-FABD-403C-A632-BC697092C233}"/>
    <hyperlink ref="P755" r:id="rId4232" xr:uid="{E8BE3120-8DA0-4996-AEF6-ACF8D3A76126}"/>
    <hyperlink ref="Q755" r:id="rId4233" xr:uid="{32382026-EE01-4DA2-ACFA-849B0D518803}"/>
    <hyperlink ref="J756" r:id="rId4234" xr:uid="{35BDFC7A-A630-4F42-9D66-A7BF48150124}"/>
    <hyperlink ref="K756" r:id="rId4235" xr:uid="{FC4C33E3-422B-4ADA-B3B5-18493C39CAFB}"/>
    <hyperlink ref="L756" r:id="rId4236" xr:uid="{D1B3BF49-AB2F-428A-8B0B-514A31DC4B8E}"/>
    <hyperlink ref="M756" r:id="rId4237" xr:uid="{1871D9AE-0881-4FA9-9111-00C4D783B450}"/>
    <hyperlink ref="N756" r:id="rId4238" xr:uid="{C5477DE0-C281-4801-AEE9-9458D6495C98}"/>
    <hyperlink ref="O756" r:id="rId4239" xr:uid="{14572E08-FF3F-4B80-84F2-C55594CE403D}"/>
    <hyperlink ref="P756" r:id="rId4240" xr:uid="{7CCACA6F-B639-4950-8444-3BA295E2962B}"/>
    <hyperlink ref="Q756" r:id="rId4241" xr:uid="{97C4A5F8-1EC1-415C-8412-BE2F8516DC8C}"/>
    <hyperlink ref="R756" r:id="rId4242" xr:uid="{06462E2F-B302-4489-A439-90D837CB3657}"/>
    <hyperlink ref="J757" r:id="rId4243" xr:uid="{D5B4135C-F02B-42E0-8CB5-12C3823B1F69}"/>
    <hyperlink ref="K757" r:id="rId4244" xr:uid="{3643C5E5-13D8-4A74-A97A-03A9BA40A89F}"/>
    <hyperlink ref="L757" r:id="rId4245" xr:uid="{861BA8F0-B41C-4089-993B-D41F5CC0689A}"/>
    <hyperlink ref="M757" r:id="rId4246" xr:uid="{D11905B4-CBDE-4BE0-A260-13BCD634D4C2}"/>
    <hyperlink ref="N757" r:id="rId4247" xr:uid="{C8FFD982-F6F1-439F-8514-BED4C79B02E2}"/>
    <hyperlink ref="O757" r:id="rId4248" xr:uid="{859E35BF-1F4E-42A3-823D-83C81A5250BE}"/>
    <hyperlink ref="P757" r:id="rId4249" xr:uid="{8AB26995-F65F-4D1C-B70C-7BB68E8589BF}"/>
    <hyperlink ref="Q757" r:id="rId4250" xr:uid="{2001DE4A-E47C-4B23-AC79-1B747A0D485A}"/>
    <hyperlink ref="R757" r:id="rId4251" xr:uid="{8FE88E9F-7668-47CE-974B-D6B224B1ABD8}"/>
    <hyperlink ref="J758" r:id="rId4252" xr:uid="{25B57B94-521F-48B2-8C1B-AAB782E0B028}"/>
    <hyperlink ref="K758" r:id="rId4253" xr:uid="{A465D216-3D59-4917-B784-F59BCA036BC3}"/>
    <hyperlink ref="L758" r:id="rId4254" xr:uid="{B10F3998-4B3E-4D19-AE9D-82D733FD3D91}"/>
    <hyperlink ref="M758" r:id="rId4255" xr:uid="{8E91DF96-ADB0-45A9-9907-1AF401F7A45D}"/>
    <hyperlink ref="N758" r:id="rId4256" xr:uid="{DD10115A-69ED-4D46-967A-813A76F7720C}"/>
    <hyperlink ref="O758" r:id="rId4257" xr:uid="{246AD878-E8F3-41AE-8A42-5B8CAD58BA21}"/>
    <hyperlink ref="P758" r:id="rId4258" xr:uid="{958CD170-A7F9-47E1-A0E2-E62217DBE3B6}"/>
    <hyperlink ref="J759" r:id="rId4259" xr:uid="{670F237C-E961-45C2-AFE4-430507F1C151}"/>
    <hyperlink ref="K759" r:id="rId4260" xr:uid="{D4FB9B79-9153-4D08-96E3-97ADAF656D1B}"/>
    <hyperlink ref="L759" r:id="rId4261" xr:uid="{CDA77B6B-FE89-437F-B6E8-FEC0C6CD3A33}"/>
    <hyperlink ref="M759" r:id="rId4262" xr:uid="{A1643947-391E-4018-B086-EA2627C2810F}"/>
    <hyperlink ref="N759" r:id="rId4263" xr:uid="{7903A3B0-0143-4D04-8D9D-4625FFB51E35}"/>
    <hyperlink ref="O759" r:id="rId4264" xr:uid="{A792D267-6EEF-4203-AB4E-A7F5C7FD63F4}"/>
    <hyperlink ref="P759" r:id="rId4265" xr:uid="{50273736-A8B0-48C4-A53A-30BDC2C6AD9E}"/>
    <hyperlink ref="Q759" r:id="rId4266" xr:uid="{097211FB-54D4-4F11-8B54-0D3EBCE2EED6}"/>
    <hyperlink ref="R759" r:id="rId4267" xr:uid="{C1ACC458-3AE0-4874-9B34-A6D8FA72F2A3}"/>
    <hyperlink ref="J760" r:id="rId4268" xr:uid="{416ECCB4-92DF-4A82-9D19-141DF34BF7B9}"/>
    <hyperlink ref="K760" r:id="rId4269" xr:uid="{5A86D804-7461-4EFD-9ADA-79BF55CA2DBB}"/>
    <hyperlink ref="L760" r:id="rId4270" location="696e5d037748" xr:uid="{6CA5C6A7-C139-41CF-8EB8-2E63F60D89BF}"/>
    <hyperlink ref="M760" r:id="rId4271" xr:uid="{6F665FEC-4A2C-4186-B242-F43A21D212F9}"/>
    <hyperlink ref="N760" r:id="rId4272" xr:uid="{8B5C1304-0876-40FA-ABA1-1CDC9ECA074E}"/>
    <hyperlink ref="O760" r:id="rId4273" xr:uid="{E1DE668A-AC48-4BDE-8768-D0173744BCE8}"/>
    <hyperlink ref="P760" r:id="rId4274" xr:uid="{40B3CB35-6DD7-4168-8664-CC95283A174F}"/>
    <hyperlink ref="Q760" r:id="rId4275" xr:uid="{36AEBEA3-81C0-4482-A67A-B6E5A38BA142}"/>
    <hyperlink ref="R760" r:id="rId4276" xr:uid="{15C52824-68E1-467A-80F7-C1EFDC802994}"/>
    <hyperlink ref="J761" r:id="rId4277" location="h.14ka5vj2ffrd" xr:uid="{33F5F31F-777A-458A-A4ED-4517C8825B1A}"/>
    <hyperlink ref="J762" r:id="rId4278" xr:uid="{8A827C28-02AD-488E-AD40-3111D1CAB58E}"/>
    <hyperlink ref="K762" r:id="rId4279" xr:uid="{2B9BC9DD-C7FB-4125-AE9C-2F0ADD927E81}"/>
    <hyperlink ref="L762" r:id="rId4280" xr:uid="{F89CD0E8-85CC-4CED-A8A7-1F85A157ADEA}"/>
    <hyperlink ref="M762" r:id="rId4281" xr:uid="{9A70A8C9-B928-4340-9FC2-49AF51A292F3}"/>
    <hyperlink ref="N762" r:id="rId4282" xr:uid="{5274CB54-861E-4C5D-B4F8-32D43AB2BB64}"/>
    <hyperlink ref="J763" r:id="rId4283" xr:uid="{6AF4BE8F-F9EF-408D-8EF9-6B57E7F60D1D}"/>
    <hyperlink ref="K763" r:id="rId4284" xr:uid="{83B255DE-57AE-41D5-A3AD-B38C2675DC62}"/>
    <hyperlink ref="J764" r:id="rId4285" xr:uid="{741D92F4-93CF-44AD-BC46-294052B2C1D7}"/>
    <hyperlink ref="K764" r:id="rId4286" xr:uid="{EE3DFE8D-DCCC-4059-A6AB-834D68A536C9}"/>
    <hyperlink ref="N764" r:id="rId4287" xr:uid="{A0B0E5BD-8D3C-4AE8-8BC3-C53ACB004FB5}"/>
    <hyperlink ref="J765" r:id="rId4288" xr:uid="{0335AAEF-0923-4975-AE4F-D0F778C6E657}"/>
    <hyperlink ref="K765" r:id="rId4289" xr:uid="{CAD3FC91-7D44-40C2-9BF6-3D3D3BE43CC9}"/>
    <hyperlink ref="L765" r:id="rId4290" xr:uid="{2DB8F65C-1008-41E2-9612-9AD7954B28EA}"/>
    <hyperlink ref="M765" r:id="rId4291" xr:uid="{0CBB9163-1EE8-45A0-854C-C5D781966EC0}"/>
    <hyperlink ref="N765" r:id="rId4292" xr:uid="{6223265A-96CB-4CA8-893D-FB118046EF85}"/>
    <hyperlink ref="O765" r:id="rId4293" xr:uid="{97D32747-8264-4E08-B9B7-59D7825F91B3}"/>
    <hyperlink ref="P765" r:id="rId4294" xr:uid="{A6DF9D97-CF86-492B-B405-27D8D3D95CDD}"/>
    <hyperlink ref="Q765" r:id="rId4295" xr:uid="{0AC65B13-3833-4981-88F5-AB3C79FFC009}"/>
    <hyperlink ref="J766" r:id="rId4296" xr:uid="{C0E7D94E-22D3-4B94-9D8D-968664823277}"/>
    <hyperlink ref="K766" r:id="rId4297" xr:uid="{4E100DB9-368A-4409-AE4F-9A10A6938B1B}"/>
    <hyperlink ref="L766" r:id="rId4298" xr:uid="{80A2B7F2-A066-4272-BAA6-AF99CC689905}"/>
    <hyperlink ref="M766" r:id="rId4299" xr:uid="{77421891-A8B6-441F-B7A5-CE9BA7CA78DF}"/>
    <hyperlink ref="N766" r:id="rId4300" xr:uid="{9A937CC1-1F52-41D7-8367-A8D92DE9F931}"/>
    <hyperlink ref="O766" r:id="rId4301" xr:uid="{F8DB0582-6913-42E4-B3AD-1451FA89B825}"/>
    <hyperlink ref="P766" r:id="rId4302" xr:uid="{BC282D6A-ED68-41A4-A245-AC73406B7586}"/>
    <hyperlink ref="Q766" r:id="rId4303" xr:uid="{BDD60C3C-7617-4452-BF30-E3C921698310}"/>
    <hyperlink ref="J767" r:id="rId4304" xr:uid="{5F156512-6882-4ED9-8122-F5B47F550381}"/>
    <hyperlink ref="K767" r:id="rId4305" xr:uid="{B4B92364-8D6B-45F6-8EB6-8352CC40C880}"/>
    <hyperlink ref="L767" r:id="rId4306" xr:uid="{4F12F033-99D6-491E-9639-314DBB6740D4}"/>
    <hyperlink ref="M767" r:id="rId4307" xr:uid="{FC6B331D-0385-4309-84AA-0BD4D2F06067}"/>
    <hyperlink ref="N767" r:id="rId4308" xr:uid="{5816E697-B26C-4041-AB57-FD16031AB04D}"/>
    <hyperlink ref="O767" r:id="rId4309" xr:uid="{A0ED7EB8-5582-4610-AA1A-B839BEB6615D}"/>
    <hyperlink ref="P767" r:id="rId4310" xr:uid="{2A5CBBD8-91C2-4CA9-847C-525A1ADC3317}"/>
    <hyperlink ref="J768" r:id="rId4311" xr:uid="{2E84B7DD-945E-44F7-9078-055E726221A7}"/>
    <hyperlink ref="K768" r:id="rId4312" xr:uid="{AB3ABDBB-F69E-429E-9841-EB3641B0B93D}"/>
    <hyperlink ref="L768" r:id="rId4313" xr:uid="{6D00F406-DBD6-4988-A05D-362B8B8DF75E}"/>
    <hyperlink ref="M768" r:id="rId4314" xr:uid="{09F7110A-7F75-413B-A215-8474916CD27D}"/>
    <hyperlink ref="N768" r:id="rId4315" xr:uid="{7A0C5776-CD2B-4F05-894A-F1BE86D04DCB}"/>
    <hyperlink ref="O768" r:id="rId4316" xr:uid="{6BCC20B5-3BE1-4C04-9840-D9F4C962905C}"/>
    <hyperlink ref="P768" r:id="rId4317" xr:uid="{E23D8076-A30E-42DE-9E91-7A248E2E87CE}"/>
    <hyperlink ref="Q768" r:id="rId4318" xr:uid="{42A5D880-4018-448F-8F1A-A3BD57875A7E}"/>
    <hyperlink ref="R768" r:id="rId4319" location="eAdRiV7BKqqd" xr:uid="{1BC9A05A-C94F-4E6B-BE23-555A7796C1EA}"/>
    <hyperlink ref="J769" r:id="rId4320" xr:uid="{F9787655-FAC6-450C-88D7-69C697B29AFD}"/>
    <hyperlink ref="K769" r:id="rId4321" xr:uid="{D995427D-3866-4156-B522-E3763E3CA77F}"/>
    <hyperlink ref="L769" r:id="rId4322" xr:uid="{024F7DDB-ED61-4630-BD46-1931F842DCBE}"/>
    <hyperlink ref="M769" r:id="rId4323" xr:uid="{AD349AA3-B181-46DC-921A-186AAC5B0DC9}"/>
    <hyperlink ref="N769" r:id="rId4324" xr:uid="{19E42CAF-B7CD-4518-8BE8-D64AA96E7E5B}"/>
    <hyperlink ref="O769" r:id="rId4325" xr:uid="{45055758-28AA-4FE0-AEDA-B68F3FCD642C}"/>
    <hyperlink ref="P769" r:id="rId4326" xr:uid="{0458359B-5F4B-47BD-966C-A1245C3F4BBA}"/>
    <hyperlink ref="J770" r:id="rId4327" xr:uid="{E69B57F1-F0DA-4B00-9EB0-AEEBF897A948}"/>
    <hyperlink ref="K770" r:id="rId4328" xr:uid="{B2BA3063-833E-4D94-8701-AC2D2A91A57F}"/>
    <hyperlink ref="L770" r:id="rId4329" xr:uid="{22283A4F-0551-4375-9EA0-F56AA39A2D78}"/>
    <hyperlink ref="M770" r:id="rId4330" xr:uid="{9EED0517-EDCE-4CE8-BF4B-B8196BA2CBB6}"/>
    <hyperlink ref="N770" r:id="rId4331" xr:uid="{1978B425-D1BF-41D8-9E9B-234E0AE60099}"/>
    <hyperlink ref="O770" r:id="rId4332" xr:uid="{734BF579-9E31-473C-A95C-46B4ADC660A3}"/>
    <hyperlink ref="P770" r:id="rId4333" xr:uid="{357218AA-D2A4-4B4E-AC80-2D4CBF113905}"/>
    <hyperlink ref="Q770" r:id="rId4334" xr:uid="{9F090B3A-68F0-4800-8D75-4211728F1EC3}"/>
    <hyperlink ref="J771" r:id="rId4335" xr:uid="{0A6F0677-E347-467A-93D4-9601282C2C75}"/>
    <hyperlink ref="K771" r:id="rId4336" xr:uid="{7AE5923E-24C8-476D-B416-CDC72C4C11CA}"/>
    <hyperlink ref="L771" r:id="rId4337" xr:uid="{EBADEB86-1643-4331-8FA4-CE48A73CB5BF}"/>
    <hyperlink ref="M771" r:id="rId4338" xr:uid="{AEA1A217-C090-4034-86FA-AB0381A91915}"/>
    <hyperlink ref="N771" r:id="rId4339" xr:uid="{05EFC51B-6CD7-4945-B5F7-19207E9425D5}"/>
    <hyperlink ref="O771" r:id="rId4340" xr:uid="{8ED17915-FE88-44EC-BC64-9DF4B4422B9F}"/>
    <hyperlink ref="P771" r:id="rId4341" xr:uid="{C336B1FB-723B-4B17-A365-CDF5D905BA75}"/>
    <hyperlink ref="Q771" r:id="rId4342" xr:uid="{1D797415-A53F-4BC8-9704-F5E7CE9D16AD}"/>
    <hyperlink ref="J772" r:id="rId4343" xr:uid="{09371541-E9FE-4CAF-BFB0-C0BBB6AFBA0A}"/>
    <hyperlink ref="K772" r:id="rId4344" xr:uid="{DD4D296C-D110-4835-A588-0BB62A3D9B5E}"/>
    <hyperlink ref="L772" r:id="rId4345" xr:uid="{86D8F9B3-9727-4F74-B93D-028D7D8E64EA}"/>
    <hyperlink ref="M772" r:id="rId4346" xr:uid="{3FAFA22D-2EDA-4D15-83B8-16119162E839}"/>
    <hyperlink ref="N772" r:id="rId4347" xr:uid="{9CA69982-4683-4C37-8706-27F53A555214}"/>
    <hyperlink ref="O772" r:id="rId4348" xr:uid="{4E206DD2-5EC4-4635-89F2-FFDA99488DED}"/>
    <hyperlink ref="P772" r:id="rId4349" xr:uid="{F1B256A4-DFCA-489A-B059-C9030E6E9BC1}"/>
    <hyperlink ref="Q772" r:id="rId4350" xr:uid="{C1101746-EB11-48A9-88C0-1E9F8E19C6F7}"/>
    <hyperlink ref="R772" r:id="rId4351" xr:uid="{8282D921-CED6-4279-A222-309BAE3CCC60}"/>
    <hyperlink ref="J773" r:id="rId4352" xr:uid="{63B99345-6C19-4AF3-A7C1-C938620A6FFA}"/>
    <hyperlink ref="K773" r:id="rId4353" xr:uid="{24712D28-35B7-4BB6-817E-E4C02E502886}"/>
    <hyperlink ref="L773" r:id="rId4354" xr:uid="{1532086D-FA89-4087-925E-2A3D02EA92DC}"/>
    <hyperlink ref="M773" r:id="rId4355" xr:uid="{B37AAE3B-31D6-4D04-83C6-D5F2D801A0AD}"/>
    <hyperlink ref="N773" r:id="rId4356" xr:uid="{DB1328DB-0ECA-4CFC-9134-C6721E06F729}"/>
    <hyperlink ref="O773" r:id="rId4357" xr:uid="{D8BB241D-5E83-46C1-824A-BC1E8BC1C355}"/>
    <hyperlink ref="P773" r:id="rId4358" xr:uid="{FE734A6F-AABC-4E47-832D-B299881C2F8B}"/>
    <hyperlink ref="Q773" r:id="rId4359" xr:uid="{6532B1EA-DA2D-494E-A5ED-91D4EBF88CA7}"/>
    <hyperlink ref="R773" r:id="rId4360" xr:uid="{4D016030-BE88-4090-88F6-996645314CE9}"/>
    <hyperlink ref="S773" r:id="rId4361" xr:uid="{CE15ADBC-C890-4AD4-B81A-2E10A6B3AE34}"/>
    <hyperlink ref="T773" r:id="rId4362" xr:uid="{B0E0F96E-800D-4874-9DBC-E0313571E0C7}"/>
    <hyperlink ref="U773" r:id="rId4363" xr:uid="{4D233CFE-9570-498B-8B4F-9F52D8B60F7F}"/>
    <hyperlink ref="J774" r:id="rId4364" xr:uid="{AC94E8BE-058D-4A1E-9C20-A4F6585A2023}"/>
    <hyperlink ref="K774" r:id="rId4365" xr:uid="{CAE2B1E1-F070-402C-9418-B25FCD61554A}"/>
    <hyperlink ref="L774" r:id="rId4366" xr:uid="{5FAB9D4B-8784-4E3B-9B7D-ABDB958A00F6}"/>
    <hyperlink ref="M774" r:id="rId4367" xr:uid="{37E9EEA9-FDAB-43E0-8C83-617F0021BCE9}"/>
    <hyperlink ref="N774" r:id="rId4368" xr:uid="{8822A79F-EE62-4EEF-AE71-5A78AA441016}"/>
    <hyperlink ref="O774" r:id="rId4369" xr:uid="{BBA189CF-213F-475F-A29F-8DF4A3C95729}"/>
    <hyperlink ref="P774" r:id="rId4370" xr:uid="{A1BAAC24-A530-476E-A4EF-ABC54DAC70CC}"/>
    <hyperlink ref="Q774" r:id="rId4371" xr:uid="{06100212-0547-4A06-AC73-10E99222676B}"/>
    <hyperlink ref="R774" r:id="rId4372" xr:uid="{B780CD0C-D4BF-4F31-A62C-A39DA00960E0}"/>
    <hyperlink ref="J775" r:id="rId4373" location="6637b7167ac9" xr:uid="{B94F2F2A-43B9-4643-8970-17B55155EA2E}"/>
    <hyperlink ref="K775" r:id="rId4374" xr:uid="{3C887DF5-A065-4928-BBCB-62A61700CAF9}"/>
    <hyperlink ref="L775" r:id="rId4375" xr:uid="{F88ABFE0-8C80-4721-8020-D2A934B8AEE8}"/>
    <hyperlink ref="M775" r:id="rId4376" xr:uid="{6AA4E2C2-5B53-4935-BB21-ED4C28A33664}"/>
    <hyperlink ref="N775" r:id="rId4377" xr:uid="{4070C507-666E-43AE-A841-986F5B0BB5AC}"/>
    <hyperlink ref="O775" r:id="rId4378" xr:uid="{F85DEE56-0635-4527-9C31-C6FA775DD28F}"/>
    <hyperlink ref="P775" r:id="rId4379" xr:uid="{27241083-8EEF-47C3-B7DF-79DE94936FF5}"/>
    <hyperlink ref="Q775" r:id="rId4380" xr:uid="{9107F401-58D7-42D3-969A-2CC95534549F}"/>
    <hyperlink ref="R775" r:id="rId4381" xr:uid="{B66B01C8-C912-43BA-9100-EA4B9FD4EA6F}"/>
    <hyperlink ref="S775" r:id="rId4382" xr:uid="{A03EA05F-2A0D-4563-A8F6-F3F4CCED12F3}"/>
    <hyperlink ref="J776" r:id="rId4383" xr:uid="{5253F7C9-0840-44C3-97D7-6BDCD8B4A42D}"/>
    <hyperlink ref="K776" r:id="rId4384" xr:uid="{CD3A8A78-9BD1-4DEA-A390-8C66ED864786}"/>
    <hyperlink ref="L776" r:id="rId4385" xr:uid="{13CBEE09-1137-404B-B178-F8BEBE17C49F}"/>
    <hyperlink ref="M776" r:id="rId4386" xr:uid="{92D6F3D5-5C77-4482-965B-53E754A2563A}"/>
    <hyperlink ref="N776" r:id="rId4387" xr:uid="{D300FA38-5492-4D45-9CF4-A32383A1BF95}"/>
    <hyperlink ref="O776" r:id="rId4388" xr:uid="{E5048880-7CD6-4BEC-AD0D-AEC3155CB709}"/>
    <hyperlink ref="P776" r:id="rId4389" xr:uid="{5C5F2DC5-1EA4-4932-A291-E53157A5ABE1}"/>
    <hyperlink ref="J777" r:id="rId4390" xr:uid="{D97246D3-B1CD-4244-9122-DF98D593A9CC}"/>
    <hyperlink ref="K777" r:id="rId4391" xr:uid="{AD79FDB7-563C-47F8-8F89-2B91C28E4936}"/>
    <hyperlink ref="L777" r:id="rId4392" xr:uid="{94529957-43EE-450A-80C2-1465729C6FA7}"/>
    <hyperlink ref="M777" r:id="rId4393" xr:uid="{C7178938-041D-4231-917C-DD9C160E3DC0}"/>
    <hyperlink ref="N777" r:id="rId4394" xr:uid="{B930400A-D028-443D-98BB-109A9BBDF2E1}"/>
    <hyperlink ref="O777" r:id="rId4395" xr:uid="{158EC83A-277B-4D50-B6B2-ECA9862388C1}"/>
    <hyperlink ref="P777" r:id="rId4396" xr:uid="{A895D33C-AB05-4982-AB37-0DD16527C2C0}"/>
    <hyperlink ref="Q777" r:id="rId4397" xr:uid="{B0C67627-0628-43F8-8FEB-4A002E244C73}"/>
    <hyperlink ref="J778" r:id="rId4398" xr:uid="{4A40C740-3A0E-4953-B570-D10106328278}"/>
    <hyperlink ref="K778" r:id="rId4399" xr:uid="{67EA7403-4D7D-4A3B-8253-7B4A6229BC54}"/>
    <hyperlink ref="L778" r:id="rId4400" xr:uid="{FCAE8C9C-9137-4477-8981-63AC31798E4D}"/>
    <hyperlink ref="M778" r:id="rId4401" xr:uid="{6DC0BF02-C4F5-4BE3-9624-FF519D33EB64}"/>
    <hyperlink ref="N778" r:id="rId4402" xr:uid="{39D72E56-9BB5-4415-996E-E83306C71745}"/>
    <hyperlink ref="O778" r:id="rId4403" xr:uid="{93651186-27DC-493F-8F2D-977B384D8C4E}"/>
    <hyperlink ref="P778" r:id="rId4404" xr:uid="{D4BD64FA-6114-4C7E-ADC2-518FACA956B9}"/>
    <hyperlink ref="Q778" r:id="rId4405" xr:uid="{4CE03329-19D9-4B74-BDC0-924A57DB58C9}"/>
    <hyperlink ref="J779" r:id="rId4406" xr:uid="{609B5520-F3D8-414D-9DF5-379C8116632B}"/>
    <hyperlink ref="K779" r:id="rId4407" xr:uid="{CF9D9346-91DF-4F5A-8FDD-CC86C26965CD}"/>
    <hyperlink ref="L779" r:id="rId4408" xr:uid="{92371516-FB8E-48AC-AC35-34A34B8469A6}"/>
    <hyperlink ref="M779" r:id="rId4409" xr:uid="{6FABE7FB-1D7D-4F07-8A95-9E07ED2FBCAA}"/>
    <hyperlink ref="N779" r:id="rId4410" xr:uid="{8193EBDE-01B0-49A9-B1F0-3DB6FF15060F}"/>
    <hyperlink ref="O779" r:id="rId4411" xr:uid="{89ACE1FC-A3CD-4EA0-95DE-8B8E350FCF9E}"/>
    <hyperlink ref="P779" r:id="rId4412" xr:uid="{0555657E-17ED-4857-BCC8-463AFB604FA2}"/>
    <hyperlink ref="Q779" r:id="rId4413" xr:uid="{50DCC935-F20A-491A-869E-C99CEEC72E12}"/>
    <hyperlink ref="R779" r:id="rId4414" xr:uid="{A16E04C7-2838-438C-A8E9-8E9372E7C6E1}"/>
    <hyperlink ref="J780" r:id="rId4415" xr:uid="{51A9C947-D4A0-44BC-AC19-D1A8B98185B1}"/>
    <hyperlink ref="K780" r:id="rId4416" xr:uid="{2134931F-B410-4245-820F-D2481414B009}"/>
    <hyperlink ref="L780" r:id="rId4417" xr:uid="{9C90B19F-AE2A-45CE-8A94-13F657C77649}"/>
    <hyperlink ref="M780" r:id="rId4418" xr:uid="{691F0C87-D392-4B46-8477-0587E474AC12}"/>
    <hyperlink ref="N780" r:id="rId4419" xr:uid="{AD32B7D6-935C-451B-B48F-3AF048197638}"/>
    <hyperlink ref="O780" r:id="rId4420" xr:uid="{19C56FD0-4D2B-4906-B2E6-964471487564}"/>
    <hyperlink ref="P780" r:id="rId4421" xr:uid="{E2DC3761-A09C-4157-8EAF-EB67DC04BD7E}"/>
    <hyperlink ref="J781" r:id="rId4422" xr:uid="{5844C58F-3D3D-4DC2-8062-5AC380B0FF63}"/>
    <hyperlink ref="K781" r:id="rId4423" xr:uid="{3284D481-068D-4F69-B727-0AFE19C02E14}"/>
    <hyperlink ref="L781" r:id="rId4424" xr:uid="{D7AA544A-44D2-4D5D-8E08-2D7F70715363}"/>
    <hyperlink ref="M781" r:id="rId4425" xr:uid="{972ADE8E-D2D4-41D4-BCF7-93088EAF950D}"/>
    <hyperlink ref="N781" r:id="rId4426" xr:uid="{134E3470-8D14-4BB0-8E16-E302D44E4479}"/>
    <hyperlink ref="O781" r:id="rId4427" xr:uid="{021775AF-405C-4F1F-B874-9B6F6E3C0406}"/>
    <hyperlink ref="P781" r:id="rId4428" xr:uid="{622432B6-C2D9-4C97-9F4B-7908DD45AE81}"/>
    <hyperlink ref="J782" r:id="rId4429" xr:uid="{C5925F86-3FCC-4F73-ABD9-3838CA583D8D}"/>
    <hyperlink ref="K782" r:id="rId4430" xr:uid="{4FF42A23-2DC7-474A-811C-C503DD0F2250}"/>
    <hyperlink ref="L782" r:id="rId4431" xr:uid="{DD451BA0-2D83-4D2F-8BFF-2641C4D491CF}"/>
    <hyperlink ref="M782" r:id="rId4432" xr:uid="{63D4272C-E949-4BE4-8C49-3590D98C0E29}"/>
    <hyperlink ref="N782" r:id="rId4433" xr:uid="{7F1EB95F-A8B6-486C-8902-463095000285}"/>
    <hyperlink ref="O782" r:id="rId4434" xr:uid="{9D8161D3-820F-4B24-9D77-96FE360DE659}"/>
    <hyperlink ref="P782" r:id="rId4435" xr:uid="{E28689D2-D1EB-4EBD-B408-B0770D6EB2A9}"/>
    <hyperlink ref="Q782" r:id="rId4436" xr:uid="{0E1A6085-C3F0-4325-AE15-051E489F8C60}"/>
    <hyperlink ref="J783" r:id="rId4437" xr:uid="{9EB054E9-CD70-44AD-B52B-834DD547EA80}"/>
    <hyperlink ref="K783" r:id="rId4438" xr:uid="{61D6080A-47BD-4645-8D31-BE62E26D04EB}"/>
    <hyperlink ref="L783" r:id="rId4439" xr:uid="{C03B1441-3D32-4B7B-9F88-F3A46F266A23}"/>
    <hyperlink ref="M783" r:id="rId4440" xr:uid="{7C9130C7-AE1B-4EBF-9716-AB09C376C614}"/>
    <hyperlink ref="N783" r:id="rId4441" xr:uid="{78D8683F-5ADB-4D76-B5E9-B0738EDED171}"/>
    <hyperlink ref="O783" r:id="rId4442" xr:uid="{98DA4B22-3863-4DD3-A8E3-41E1221CB5D5}"/>
    <hyperlink ref="P783" r:id="rId4443" xr:uid="{92AE26F5-CC70-42B7-BA22-0DD2148523E8}"/>
    <hyperlink ref="Q783" r:id="rId4444" xr:uid="{426A7490-6ACE-4D83-93CE-19C4F74A6C0F}"/>
    <hyperlink ref="R783" r:id="rId4445" xr:uid="{7E6EB2A6-42DF-4F88-B128-A8DF376F0EB3}"/>
    <hyperlink ref="S783" r:id="rId4446" xr:uid="{AAAAD87F-4812-4D8D-83F7-056E187F6D16}"/>
    <hyperlink ref="T783" r:id="rId4447" xr:uid="{B1ECE225-0E30-4BAB-87DE-77520DFDFD88}"/>
    <hyperlink ref="J784" r:id="rId4448" xr:uid="{97587119-E082-4215-847C-2C5AB2A637A3}"/>
    <hyperlink ref="K784" r:id="rId4449" xr:uid="{E006B54A-5CFF-4C40-A675-E421EDF29482}"/>
    <hyperlink ref="L784" r:id="rId4450" xr:uid="{B7DDF1BD-8B1F-4116-AD46-B234964E84E4}"/>
    <hyperlink ref="M784" r:id="rId4451" xr:uid="{BFA60FFB-02A9-4E1E-8BBC-C49623772707}"/>
    <hyperlink ref="N784" r:id="rId4452" xr:uid="{4C78A10A-AF73-4770-9F4C-D324ECE26200}"/>
    <hyperlink ref="O784" r:id="rId4453" xr:uid="{1D5662E4-B829-4F6D-92F3-90265C1AE907}"/>
    <hyperlink ref="P784" r:id="rId4454" xr:uid="{70D288E4-1DF9-4E73-93ED-841F6F81D641}"/>
    <hyperlink ref="Q784" r:id="rId4455" xr:uid="{C723E706-8B22-4693-AE50-F6B53B50FB5E}"/>
    <hyperlink ref="J785" r:id="rId4456" xr:uid="{4B80E261-1BEA-48AD-9065-52F9D1F1C0DE}"/>
    <hyperlink ref="K785" r:id="rId4457" xr:uid="{0E7460D7-2F6D-4738-92D7-A4B0311981E7}"/>
    <hyperlink ref="L785" r:id="rId4458" xr:uid="{695E4B6B-A735-446A-BCB5-096B0F3A43EF}"/>
    <hyperlink ref="M785" r:id="rId4459" xr:uid="{3556BED5-C5A5-47F6-AAB4-ED1A8CFEA331}"/>
    <hyperlink ref="N785" r:id="rId4460" xr:uid="{5F4986B6-2E63-4C3D-A8A9-004F59E73912}"/>
    <hyperlink ref="O785" r:id="rId4461" xr:uid="{DBA22BD0-83C3-48A1-B6E1-4F0C1FA625E6}"/>
    <hyperlink ref="P785" r:id="rId4462" xr:uid="{D77E67A9-03C3-4D79-A547-700F0BF2C7E5}"/>
    <hyperlink ref="J786" r:id="rId4463" xr:uid="{A87062A8-25CC-4226-B574-51500373E3F3}"/>
    <hyperlink ref="K786" r:id="rId4464" xr:uid="{B1727A45-C056-4DDC-9C83-3425C68C0F46}"/>
    <hyperlink ref="L786" r:id="rId4465" xr:uid="{E2BBBA1B-83F3-4EFB-9ACD-A022ECCE8960}"/>
    <hyperlink ref="M786" r:id="rId4466" xr:uid="{C073EF9D-6D9E-4867-8EF4-D8914B7C9355}"/>
    <hyperlink ref="N786" r:id="rId4467" xr:uid="{CCD51B59-DA10-4117-9029-C1E9C9CA680C}"/>
    <hyperlink ref="O786" r:id="rId4468" xr:uid="{0D371FAE-5F6B-40D1-B688-7451C7E4E9CA}"/>
    <hyperlink ref="J787" r:id="rId4469" xr:uid="{7059246F-BFD1-4712-ABDD-24F8772FD344}"/>
    <hyperlink ref="K787" r:id="rId4470" location="7AyGipoEHmqF" xr:uid="{80CB65D7-ABCB-403C-82B3-9C0A60285EDA}"/>
    <hyperlink ref="L787" r:id="rId4471" xr:uid="{1D6A6DE9-2A30-49FE-BCDE-1BA6D92FF5DB}"/>
    <hyperlink ref="M787" r:id="rId4472" xr:uid="{06915C5F-78B4-47D3-B65C-16E8726F6EA0}"/>
    <hyperlink ref="N787" r:id="rId4473" xr:uid="{9FE21819-983D-46CE-AE27-6C9F636947D6}"/>
    <hyperlink ref="O787" r:id="rId4474" xr:uid="{92340FC8-5DA5-48CA-A203-9916697485F0}"/>
    <hyperlink ref="J788" r:id="rId4475" xr:uid="{1E705A32-0322-4CF3-9EA3-CB5CF0607497}"/>
    <hyperlink ref="K788" r:id="rId4476" xr:uid="{9B0F41BA-CD38-4421-9690-FA044B1B50F5}"/>
    <hyperlink ref="L788" r:id="rId4477" xr:uid="{0E91C617-4F2D-43ED-BC16-CEA50F593B3C}"/>
    <hyperlink ref="M788" r:id="rId4478" xr:uid="{8FC68150-6398-4157-9315-585F5ADC55CD}"/>
    <hyperlink ref="N788" r:id="rId4479" xr:uid="{15AD2755-ACBF-4ABF-9C89-1C7302D99272}"/>
    <hyperlink ref="O788" r:id="rId4480" xr:uid="{0556FC8F-FEC4-4BDF-893A-7F1C0AE7DBAF}"/>
    <hyperlink ref="P788" r:id="rId4481" xr:uid="{B9568345-5468-4FA9-B0D8-9E5D99F687BE}"/>
    <hyperlink ref="Q788" r:id="rId4482" xr:uid="{8F093CB6-DB03-48DA-BEFE-466EA9FE7C2C}"/>
    <hyperlink ref="J789" r:id="rId4483" xr:uid="{E2040075-6510-44D6-B9DB-101AF4B6392D}"/>
    <hyperlink ref="K789" r:id="rId4484" xr:uid="{8F338975-3A43-47ED-866B-29FAD32AC9B5}"/>
    <hyperlink ref="L789" r:id="rId4485" xr:uid="{6BBBBABC-1835-49CA-8ADD-5E024BA63661}"/>
    <hyperlink ref="M789" r:id="rId4486" xr:uid="{74B0483C-6B40-4083-BD57-159D1B44D558}"/>
    <hyperlink ref="N789" r:id="rId4487" xr:uid="{0FC72D98-5FE9-430F-BF7E-9AAF268EA83F}"/>
    <hyperlink ref="O789" r:id="rId4488" xr:uid="{54EF7361-9C8A-42F7-94A6-AFD357A4D767}"/>
    <hyperlink ref="P789" r:id="rId4489" xr:uid="{CE3B2A76-2542-43F6-BFA7-37EA2AA8FE93}"/>
    <hyperlink ref="Q789" r:id="rId4490" xr:uid="{B1710F0E-5D1E-4780-A540-43C59B155067}"/>
    <hyperlink ref="R789" r:id="rId4491" xr:uid="{4A34DA5E-24F5-4D45-B9CF-2FA9F0538366}"/>
    <hyperlink ref="J790" r:id="rId4492" xr:uid="{9D0F2940-9F27-4D36-A3BA-61FB7A1FED16}"/>
    <hyperlink ref="K790" r:id="rId4493" xr:uid="{B36E7B26-6BE2-4036-88C9-C7F03CB15DEA}"/>
    <hyperlink ref="L790" r:id="rId4494" xr:uid="{CD317659-8CF8-4F57-8408-F88787376A87}"/>
    <hyperlink ref="M790" r:id="rId4495" xr:uid="{0BAFCF42-7EBA-4E50-8055-49C11C82B371}"/>
    <hyperlink ref="N790" r:id="rId4496" xr:uid="{AE997E50-2E71-45B4-9B3B-EE3F07F68750}"/>
    <hyperlink ref="O790" r:id="rId4497" xr:uid="{5D27B692-8EEC-4890-8E27-4AF61AD8B0D9}"/>
    <hyperlink ref="P790" r:id="rId4498" xr:uid="{40FA2300-7BA1-4F1F-94B4-20A59CA53D92}"/>
    <hyperlink ref="Q790" r:id="rId4499" xr:uid="{9E25064E-DBD1-4AFC-ADB6-7D97DEB0AD25}"/>
    <hyperlink ref="J791" r:id="rId4500" location=".hvzN4YD4Qb" xr:uid="{9608C948-30AE-4EFC-977D-A7315FC6E637}"/>
    <hyperlink ref="K791" r:id="rId4501" xr:uid="{AEAB535B-741A-4A3D-8E6B-B60542B493D3}"/>
    <hyperlink ref="L791" r:id="rId4502" xr:uid="{9D879BDC-4BFF-4C45-A100-8B1E261F4AA9}"/>
    <hyperlink ref="M791" r:id="rId4503" xr:uid="{83B5AD0B-B26C-48CF-A5D1-6091EF6FBBD6}"/>
    <hyperlink ref="N791" r:id="rId4504" xr:uid="{E4114878-5726-45BA-8F33-5AE8584C1735}"/>
    <hyperlink ref="O791" r:id="rId4505" xr:uid="{4333A736-A409-4394-BBCC-6939485D5486}"/>
    <hyperlink ref="P791" r:id="rId4506" xr:uid="{57D53BA8-919C-4057-BD76-3E59C241CFFF}"/>
    <hyperlink ref="J792" r:id="rId4507" xr:uid="{089BC7A8-B9A2-4CC7-ACB5-116C642CB177}"/>
    <hyperlink ref="K792" r:id="rId4508" xr:uid="{2B5D5ACF-DD15-4D90-A401-1BB120F6EEE2}"/>
    <hyperlink ref="L792" r:id="rId4509" xr:uid="{EC60FE3D-400C-4425-AB41-AC259703C7DA}"/>
    <hyperlink ref="M792" r:id="rId4510" xr:uid="{8B3BF143-C052-457D-9258-ABCB000D9B68}"/>
    <hyperlink ref="N792" r:id="rId4511" xr:uid="{98A61EBD-E140-4D43-A1F4-91E301AD9145}"/>
    <hyperlink ref="O792" r:id="rId4512" xr:uid="{86219A9E-DB0B-4CFC-B72D-392A0BB8D689}"/>
    <hyperlink ref="J793" r:id="rId4513" xr:uid="{663E9F06-432B-4E6E-8F15-EAA0A3941A84}"/>
    <hyperlink ref="K793" r:id="rId4514" xr:uid="{4FF1217A-216E-409A-96A4-073C02F1C1C3}"/>
    <hyperlink ref="L793" r:id="rId4515" location=".rgzmXjZex" xr:uid="{7F4296EC-6AF7-42A2-B934-08614A647022}"/>
    <hyperlink ref="M793" r:id="rId4516" xr:uid="{D185BB61-2ECC-4DC0-97F4-11E957F08537}"/>
    <hyperlink ref="N793" r:id="rId4517" xr:uid="{62041E68-80D6-4B33-9113-C22780493655}"/>
    <hyperlink ref="O793" r:id="rId4518" xr:uid="{E610A013-873F-4816-96DB-99AAC3914026}"/>
    <hyperlink ref="P793" r:id="rId4519" xr:uid="{77D27706-2CA2-4389-B25B-5722DFE60CF3}"/>
    <hyperlink ref="J794" r:id="rId4520" xr:uid="{EE4D4962-E602-4ED6-8073-47B11FE89E86}"/>
    <hyperlink ref="K794" r:id="rId4521" xr:uid="{D85383C7-98A6-4B6D-A0AD-101D9B41660E}"/>
    <hyperlink ref="L794" r:id="rId4522" xr:uid="{E040BCDF-BACC-43DF-8EEB-C7B97ED0E04A}"/>
    <hyperlink ref="M794" r:id="rId4523" xr:uid="{4681EE01-1F99-45B4-AB6A-4A0DD902B56A}"/>
    <hyperlink ref="N794" r:id="rId4524" xr:uid="{CE1F5EAE-B3C9-48AA-A0A4-886273EF8C24}"/>
    <hyperlink ref="O794" r:id="rId4525" xr:uid="{89DD6CBA-90A5-4EC5-82E9-756E93DB6263}"/>
    <hyperlink ref="P794" r:id="rId4526" xr:uid="{527A3DA3-1D14-47FD-9759-BE40AA486F66}"/>
    <hyperlink ref="Q794" r:id="rId4527" xr:uid="{345156D1-3D99-4D4C-8322-EB10E518358A}"/>
    <hyperlink ref="J795" r:id="rId4528" xr:uid="{9918C4FC-445F-4460-854F-7B21BEE782A2}"/>
    <hyperlink ref="K795" r:id="rId4529" xr:uid="{D88CDDC7-8884-40DA-96F2-A6C5B4DD27A9}"/>
    <hyperlink ref="L795" r:id="rId4530" xr:uid="{994B485F-9077-4A56-B813-AAE79F015F1C}"/>
    <hyperlink ref="M795" r:id="rId4531" xr:uid="{E3CBFE3E-3653-4064-A4F0-EEE06B460EFA}"/>
    <hyperlink ref="N795" r:id="rId4532" xr:uid="{4512C44E-61D2-42B1-852C-F9D4D5404385}"/>
    <hyperlink ref="O795" r:id="rId4533" xr:uid="{ED826ED5-6509-43DA-9A59-5669ACD8882A}"/>
    <hyperlink ref="P795" r:id="rId4534" xr:uid="{4153C116-E897-4073-AFFF-1DD7714C28D2}"/>
    <hyperlink ref="J796" r:id="rId4535" xr:uid="{F8A73B9C-85B1-4B5B-BAA6-05B5C30E3A3D}"/>
    <hyperlink ref="K796" r:id="rId4536" xr:uid="{83570DC6-2E9E-4544-A71D-88BCC6D3FCC1}"/>
    <hyperlink ref="L796" r:id="rId4537" xr:uid="{968FD042-2666-42AA-8701-7E0C0A6E0454}"/>
    <hyperlink ref="M796" r:id="rId4538" xr:uid="{11F02CC4-4EAA-4E56-AA99-679605F6CC01}"/>
    <hyperlink ref="N796" r:id="rId4539" xr:uid="{0CE88A5E-8D20-4369-A986-6E5B7F834138}"/>
    <hyperlink ref="O796" r:id="rId4540" xr:uid="{19230FB8-2063-434F-97B8-9CCD46EACCF4}"/>
    <hyperlink ref="P796" r:id="rId4541" xr:uid="{77347D39-E0A6-4595-959D-77F9FF716B5A}"/>
    <hyperlink ref="J797" r:id="rId4542" xr:uid="{37FA9187-8705-48EF-B14E-201BCE7D6EE5}"/>
    <hyperlink ref="K797" r:id="rId4543" xr:uid="{C8B1366B-D0FB-47ED-8123-465512F11B3F}"/>
    <hyperlink ref="L797" r:id="rId4544" xr:uid="{25560BF8-7486-478F-92F6-0FE80A3C04E9}"/>
    <hyperlink ref="M797" r:id="rId4545" xr:uid="{5DB2AA16-819C-4546-A716-09D69ED1F50C}"/>
    <hyperlink ref="N797" r:id="rId4546" xr:uid="{D3A745E3-CB72-4A26-8AA2-BC2C96BB4A99}"/>
    <hyperlink ref="O797" r:id="rId4547" xr:uid="{A139CAB1-6DBB-4888-9E06-CC0559964F9E}"/>
    <hyperlink ref="P797" r:id="rId4548" xr:uid="{DA1705AC-620F-4A4D-8B25-D3A92D69D932}"/>
    <hyperlink ref="Q797" r:id="rId4549" xr:uid="{36B884FA-FA2F-46C0-93BC-1DBE1DD5FF12}"/>
    <hyperlink ref="J798" r:id="rId4550" xr:uid="{4BF34056-BD60-4EC0-9838-4FB99EE69E98}"/>
    <hyperlink ref="K798" r:id="rId4551" xr:uid="{A3121BBB-909A-41AD-AD10-65636ADA6B3B}"/>
    <hyperlink ref="L798" r:id="rId4552" xr:uid="{0716C082-C609-4FCD-BD0D-16E5716DA44F}"/>
    <hyperlink ref="M798" r:id="rId4553" xr:uid="{1AA4D372-3837-4D3C-8661-822683CD30FE}"/>
    <hyperlink ref="N798" r:id="rId4554" xr:uid="{FEFA2BB0-A39E-4433-BEC1-93C195235452}"/>
    <hyperlink ref="O798" r:id="rId4555" xr:uid="{7F5BA9AA-6885-4342-97B8-1D849483589D}"/>
    <hyperlink ref="P798" r:id="rId4556" xr:uid="{18EE461D-FBFD-48A9-989F-290F9180AB51}"/>
    <hyperlink ref="J799" r:id="rId4557" xr:uid="{AFEF3E7A-9742-4280-AB3B-7154B8E45112}"/>
    <hyperlink ref="K799" r:id="rId4558" xr:uid="{69266E6C-DE58-4FFC-98EE-4A91CB4B5BA7}"/>
    <hyperlink ref="L799" r:id="rId4559" xr:uid="{F564BD8A-9E48-40EE-8B1B-2BB691664765}"/>
    <hyperlink ref="M799" r:id="rId4560" xr:uid="{2A37C43A-B903-49EF-97C2-1DFFCC653C70}"/>
    <hyperlink ref="N799" r:id="rId4561" xr:uid="{8783F52E-C3C2-49A3-A308-FBEDED78F72F}"/>
    <hyperlink ref="O799" r:id="rId4562" xr:uid="{9E5E06EC-9563-40EA-ABC6-DAFA80540827}"/>
    <hyperlink ref="P799" r:id="rId4563" xr:uid="{E0BBF340-36C3-42CF-9B95-E32C63A3AB12}"/>
    <hyperlink ref="J800" r:id="rId4564" xr:uid="{E3F8AA65-EAAA-4659-9A38-406D139FC22B}"/>
    <hyperlink ref="K800" r:id="rId4565" xr:uid="{30FEBB83-3C0E-4F5F-B1A6-46A0C16039BC}"/>
    <hyperlink ref="L800" r:id="rId4566" xr:uid="{0E589433-6AE6-462F-8CE9-294C9385CE44}"/>
    <hyperlink ref="M800" r:id="rId4567" xr:uid="{6EF983D0-9895-4028-834D-59A8E993FEEC}"/>
    <hyperlink ref="N800" r:id="rId4568" xr:uid="{7B888FC2-5A8D-412C-B955-42C7409B7491}"/>
    <hyperlink ref="O800" r:id="rId4569" xr:uid="{C334FD04-5CCC-42EB-859E-AD163D806D95}"/>
    <hyperlink ref="P800" r:id="rId4570" xr:uid="{B4F7452F-6537-456B-A15A-0C2775A7E61E}"/>
    <hyperlink ref="Q800" r:id="rId4571" xr:uid="{E27420E4-86FC-488E-BCCE-1FEBACD5BD46}"/>
    <hyperlink ref="J801" r:id="rId4572" xr:uid="{88D4141E-3BD6-47AD-9843-D6DE4D3457F3}"/>
    <hyperlink ref="K801" r:id="rId4573" xr:uid="{94A337B9-36ED-49BD-B0CB-91BA7D74E241}"/>
    <hyperlink ref="L801" r:id="rId4574" xr:uid="{523A463B-BE60-4732-B198-CF7307E30D3E}"/>
    <hyperlink ref="M801" r:id="rId4575" xr:uid="{70445B48-71C4-42B5-B0A9-2DB76F07697A}"/>
    <hyperlink ref="N801" r:id="rId4576" xr:uid="{1752BD8A-51A0-4802-9E64-EDF0883A2912}"/>
    <hyperlink ref="O801" r:id="rId4577" xr:uid="{AEEE3EB4-0056-4CB7-8255-5821C37FF5E9}"/>
    <hyperlink ref="P801" r:id="rId4578" xr:uid="{3829F91C-2931-462A-8E77-3A526B5038F9}"/>
    <hyperlink ref="Q801" r:id="rId4579" xr:uid="{7B8B69CE-0A6C-427B-955C-D740E8D8DD08}"/>
    <hyperlink ref="R801" r:id="rId4580" xr:uid="{6350D7D3-CF06-41EC-A48D-6EC8418A2547}"/>
    <hyperlink ref="J802" r:id="rId4581" xr:uid="{352FE3AC-DDD9-4F5F-A6CE-04409EB1C791}"/>
    <hyperlink ref="K802" r:id="rId4582" xr:uid="{B7EB2ED6-2748-4080-8702-3A74783EE005}"/>
    <hyperlink ref="L802" r:id="rId4583" xr:uid="{5587F3E6-E9A8-4154-A9B2-8AAD82C6826B}"/>
    <hyperlink ref="M802" r:id="rId4584" xr:uid="{3ACA3B76-AEE9-4832-BD94-CC0B6ADF9167}"/>
    <hyperlink ref="N802" r:id="rId4585" xr:uid="{5AC9324E-7ED8-48BD-81E2-9EBEBABD8B5D}"/>
    <hyperlink ref="O802" r:id="rId4586" xr:uid="{AEB6A2CB-E046-49A4-A907-8165552D62AB}"/>
    <hyperlink ref="P802" r:id="rId4587" xr:uid="{848430EB-E12C-4AEE-8303-2B2F99BF0233}"/>
    <hyperlink ref="Q802" r:id="rId4588" xr:uid="{BDEB6990-BB20-420A-B9E0-9C13D5401846}"/>
    <hyperlink ref="R802" r:id="rId4589" xr:uid="{A3159DAE-B049-4C5F-AF57-BCB206334320}"/>
    <hyperlink ref="J803" r:id="rId4590" xr:uid="{B2ACB71D-A92C-4DBD-AAB4-BC916F03722D}"/>
    <hyperlink ref="K803" r:id="rId4591" xr:uid="{57959ADD-2AF4-4AE0-8DE5-3F32DA71E5A5}"/>
    <hyperlink ref="L803" r:id="rId4592" xr:uid="{ED44EF05-2D3D-455D-88D3-8B50536E7889}"/>
    <hyperlink ref="M803" r:id="rId4593" xr:uid="{D59B69BF-7943-406F-9E70-80334B65AA5D}"/>
    <hyperlink ref="N803" r:id="rId4594" xr:uid="{E542BDDB-F923-4E8B-A62E-3CB4AAA2F58E}"/>
    <hyperlink ref="O803" r:id="rId4595" xr:uid="{20BD6015-B465-4781-B9B3-6450FA1951A6}"/>
    <hyperlink ref="P803" r:id="rId4596" xr:uid="{202B8B37-318A-40CA-8B29-EB3B4EC5E022}"/>
    <hyperlink ref="G804" r:id="rId4597" xr:uid="{6FA084C8-E484-414F-8CB8-255BE1646093}"/>
    <hyperlink ref="H804" r:id="rId4598" xr:uid="{5BC1DFFC-A715-4742-9308-7D863117112D}"/>
    <hyperlink ref="J804" r:id="rId4599" location="h.1d3f6r5vrnt2" xr:uid="{7C07BA88-846B-452E-9D27-D9F49101A561}"/>
    <hyperlink ref="J805" r:id="rId4600" xr:uid="{666C5F03-D6E6-4E72-A68F-20AF7A82ED39}"/>
    <hyperlink ref="K805" r:id="rId4601" xr:uid="{C199A52A-F992-4B16-8161-E5EBE8A037B1}"/>
    <hyperlink ref="L805" r:id="rId4602" xr:uid="{29D8C380-981B-4A78-9ED5-FB0C9BA1305D}"/>
    <hyperlink ref="M805" r:id="rId4603" xr:uid="{CF30A3A1-201D-4CA1-854A-F1ACD2BBAA5F}"/>
    <hyperlink ref="N805" r:id="rId4604" xr:uid="{DAAE108E-F74A-4AF1-A776-86319AE290B1}"/>
    <hyperlink ref="O805" r:id="rId4605" xr:uid="{46C9336B-FCAF-4B26-8B9C-C6DD044F5F6E}"/>
    <hyperlink ref="P805" r:id="rId4606" xr:uid="{A671936E-3C8C-4BDC-A849-0C5857D0CD31}"/>
    <hyperlink ref="Q805" r:id="rId4607" xr:uid="{1CF8DF4E-D9CE-48A2-86EE-4CC86A8B9B34}"/>
    <hyperlink ref="J806" r:id="rId4608" xr:uid="{6B2CF248-8FF2-42AB-9B44-0361451C6BB0}"/>
    <hyperlink ref="K806" r:id="rId4609" xr:uid="{B38C4BD7-D224-4048-BCEF-A1B3F692D152}"/>
    <hyperlink ref="L806" r:id="rId4610" xr:uid="{316A2D35-F241-470C-9B4D-2B34F2664F4A}"/>
    <hyperlink ref="M806" r:id="rId4611" xr:uid="{EC194157-32B3-4CD2-A519-AFE10F4BF24C}"/>
    <hyperlink ref="N806" r:id="rId4612" xr:uid="{6D94CF78-5AAE-4674-8FFA-39D5E27B7385}"/>
    <hyperlink ref="O806" r:id="rId4613" xr:uid="{60946A3F-B1F8-4991-9375-0FA837A85044}"/>
    <hyperlink ref="J807" r:id="rId4614" xr:uid="{6D6C52EB-99C3-4718-8C4C-17CF10BAA440}"/>
    <hyperlink ref="K807" r:id="rId4615" xr:uid="{31EE0586-F039-4297-A450-3DCA2667B6B4}"/>
    <hyperlink ref="L807" r:id="rId4616" xr:uid="{7F292346-5FAB-4AA0-8C32-460EE1F2743B}"/>
    <hyperlink ref="M807" r:id="rId4617" xr:uid="{F27C3CAB-17A3-45EE-99E6-3E0D2D727140}"/>
    <hyperlink ref="N807" r:id="rId4618" xr:uid="{18BCA28A-C696-4471-99B4-9D873C3F4C79}"/>
    <hyperlink ref="O807" r:id="rId4619" xr:uid="{C4F121C7-A913-49D1-95C3-61CD1AA17471}"/>
    <hyperlink ref="J808" r:id="rId4620" xr:uid="{30E8EE54-ED84-45B0-9F90-4817F4DE881F}"/>
    <hyperlink ref="K808" r:id="rId4621" location="document/p30/a296482" xr:uid="{69916B16-61CA-4080-AF88-84AC55D6291A}"/>
    <hyperlink ref="L808" r:id="rId4622" xr:uid="{BECC49E4-5A30-42F3-83DA-830832F8380F}"/>
    <hyperlink ref="M808" r:id="rId4623" xr:uid="{8A7D08C2-BBA5-473F-8CA7-925CA4884FD7}"/>
    <hyperlink ref="N808" r:id="rId4624" xr:uid="{5CDA13DC-AF2E-4DF0-9F73-C87DD40CBB3E}"/>
    <hyperlink ref="O808" r:id="rId4625" xr:uid="{F08596F2-0BE2-43C7-89DE-7836A6113727}"/>
    <hyperlink ref="P808" r:id="rId4626" xr:uid="{642EA7EA-5BE3-4AD1-AD23-6B4428C88BAD}"/>
    <hyperlink ref="Q808" r:id="rId4627" xr:uid="{D8BBD7B1-BC18-4734-A392-DB025D599E6B}"/>
    <hyperlink ref="J809" r:id="rId4628" xr:uid="{C5FA6152-344B-4E05-81DA-A1D3A3B175C2}"/>
    <hyperlink ref="K809" r:id="rId4629" xr:uid="{2CEB11AE-12BC-4D2E-8CA6-276C9F113607}"/>
    <hyperlink ref="L809" r:id="rId4630" xr:uid="{DB67BB5A-4C29-4BBC-B82B-C313DAE3BF0C}"/>
    <hyperlink ref="M809" r:id="rId4631" xr:uid="{21C01B52-312C-4D6F-BFF0-0272E4DB84EE}"/>
    <hyperlink ref="N809" r:id="rId4632" xr:uid="{CB98C0EB-2971-4CA7-A412-19FFE134865D}"/>
    <hyperlink ref="J810" r:id="rId4633" xr:uid="{25F172E4-E8D2-4DC0-A471-D80CCD57B7D6}"/>
    <hyperlink ref="K810" r:id="rId4634" xr:uid="{07D926F2-6938-4FCA-9527-88CF43BC1539}"/>
    <hyperlink ref="L810" r:id="rId4635" xr:uid="{11256BB1-710D-401E-8B4B-FEC6B85B8CC9}"/>
    <hyperlink ref="M810" r:id="rId4636" xr:uid="{6EA6CE71-F261-45AD-8FE0-8FDCDC7E1EA6}"/>
    <hyperlink ref="J811" r:id="rId4637" xr:uid="{22A08828-4137-4A52-B6CF-0F8B21D25CE2}"/>
    <hyperlink ref="K811" r:id="rId4638" xr:uid="{73E33915-8822-417D-AD0B-9F40DD145D56}"/>
    <hyperlink ref="L811" r:id="rId4639" xr:uid="{68A1029E-4266-4BBD-BFE8-AF6EC63B3E89}"/>
    <hyperlink ref="M811" r:id="rId4640" xr:uid="{12BF8E73-B4C1-49F5-8078-9CD1939D191B}"/>
    <hyperlink ref="J812" r:id="rId4641" xr:uid="{C37B4390-AA29-4A4D-9881-E726579EC081}"/>
    <hyperlink ref="K812" r:id="rId4642" xr:uid="{5E17C0DB-0C45-4633-A576-465046D0FD38}"/>
    <hyperlink ref="L812" r:id="rId4643" xr:uid="{0709BC3E-B6D2-4643-8807-4B51FFB49044}"/>
    <hyperlink ref="M812" r:id="rId4644" xr:uid="{D5CAA0E4-DE2E-4372-8D11-E63D3D8ADA70}"/>
    <hyperlink ref="N812" r:id="rId4645" xr:uid="{2928FC86-0DDF-4C28-8396-72EF70990028}"/>
    <hyperlink ref="O812" r:id="rId4646" xr:uid="{C4155B57-E0FE-41D8-A606-1422B667AA79}"/>
    <hyperlink ref="P812" r:id="rId4647" xr:uid="{21D0EBD0-0DCF-4DAE-9A98-8C73D5910838}"/>
    <hyperlink ref="Q812" r:id="rId4648" xr:uid="{F35E85BF-1821-46FC-8388-DC047B8FB9A2}"/>
    <hyperlink ref="R812" r:id="rId4649" xr:uid="{08340E17-ED15-4413-91B1-BB9314DFAEB0}"/>
    <hyperlink ref="J813" r:id="rId4650" xr:uid="{C206C131-7855-494E-AB21-6993DF4FDE3D}"/>
    <hyperlink ref="K813" r:id="rId4651" xr:uid="{6F966625-BBDB-450B-BBD3-B6E223960238}"/>
    <hyperlink ref="L813" r:id="rId4652" xr:uid="{E53B08C0-BD88-42E8-9E0A-586A5C5110CD}"/>
    <hyperlink ref="M813" r:id="rId4653" xr:uid="{B30FB2BB-291B-4D70-9346-EEB61F2A152C}"/>
    <hyperlink ref="N813" r:id="rId4654" xr:uid="{FA276723-CA7F-41CA-865E-A80D770BB7CF}"/>
    <hyperlink ref="O813" r:id="rId4655" xr:uid="{8AEEFD3D-CEF3-4C33-897C-A5F07C43A4F3}"/>
    <hyperlink ref="J814" r:id="rId4656" location="h.luvobuhyqs9h" xr:uid="{F7AB59E6-3022-43F4-8705-3D01B8F38727}"/>
    <hyperlink ref="J815" r:id="rId4657" xr:uid="{E6C9C46F-9307-4343-B3AA-71C43E4A858E}"/>
    <hyperlink ref="K815" r:id="rId4658" xr:uid="{5B215D8B-4684-41C4-9D0E-6FB173BA9D9E}"/>
    <hyperlink ref="J816" r:id="rId4659" xr:uid="{A262EBEC-954C-4375-AFD6-76547CA51FCB}"/>
    <hyperlink ref="K816" r:id="rId4660" xr:uid="{84E20785-A82F-4200-AC68-6743C1BF7DE3}"/>
    <hyperlink ref="L816" r:id="rId4661" xr:uid="{0041D320-2649-41CD-A840-2559A04CC4C1}"/>
    <hyperlink ref="M816" r:id="rId4662" xr:uid="{73FF42E0-0FE4-49E2-91B9-4F69583F7F2A}"/>
    <hyperlink ref="N816" r:id="rId4663" xr:uid="{535B12F4-8B4A-4804-9FE6-639602D6179D}"/>
    <hyperlink ref="J817" r:id="rId4664" xr:uid="{5BE7FE5E-1D03-489A-8D3C-2E9D825761FB}"/>
    <hyperlink ref="K817" r:id="rId4665" xr:uid="{1020CDC5-E8E3-40B5-8D17-87CEFD2E62F2}"/>
    <hyperlink ref="L817" r:id="rId4666" xr:uid="{7AFF8D4C-4745-4546-8AA0-61D2C3C08336}"/>
    <hyperlink ref="M817" r:id="rId4667" xr:uid="{55640AAC-B385-48A1-BB6B-A0F1D2CFEB1D}"/>
    <hyperlink ref="N817" r:id="rId4668" xr:uid="{B1466562-60F4-4089-844F-9BB41383C6A9}"/>
    <hyperlink ref="J818" r:id="rId4669" xr:uid="{CEE27DAC-679A-4A1D-A487-5B6EB0252B02}"/>
    <hyperlink ref="K818" r:id="rId4670" xr:uid="{1555E702-6101-4AB5-9091-0FF7DFEB15ED}"/>
    <hyperlink ref="L818" r:id="rId4671" xr:uid="{1CEB1894-DF61-4114-A1FD-B0E415DD592F}"/>
    <hyperlink ref="M818" r:id="rId4672" xr:uid="{A0C14CF4-597F-4FD1-A440-28BF722622F2}"/>
    <hyperlink ref="J819" r:id="rId4673" xr:uid="{1E43BEE8-A65E-44C3-9CEB-5C6625B1A33D}"/>
    <hyperlink ref="K819" r:id="rId4674" xr:uid="{B85127FF-19F8-41D5-9375-6136973890CB}"/>
    <hyperlink ref="L819" r:id="rId4675" xr:uid="{7F643423-B6A3-403F-97DF-F8CA22DD927E}"/>
    <hyperlink ref="M819" r:id="rId4676" xr:uid="{B8BFC780-7E05-4DCD-9E09-EBBBB16A64E7}"/>
    <hyperlink ref="N819" r:id="rId4677" xr:uid="{CD53C6D0-F52A-4CB5-98DF-BDA6F6D88392}"/>
    <hyperlink ref="J820" r:id="rId4678" xr:uid="{3F48350B-764F-4692-9AE1-F7DA526C88BA}"/>
    <hyperlink ref="K820" r:id="rId4679" xr:uid="{AA0471B3-1CE6-4E05-9C6F-F9697570F951}"/>
    <hyperlink ref="L820" r:id="rId4680" xr:uid="{D38CC2A2-B4D7-495F-8E6A-3EA9E4816233}"/>
    <hyperlink ref="M820" r:id="rId4681" xr:uid="{5A9106CF-F7E6-419A-9FE7-1BD210D59E05}"/>
    <hyperlink ref="N820" r:id="rId4682" xr:uid="{D9917B28-4531-4973-BB1A-474D11BCF692}"/>
    <hyperlink ref="J821" r:id="rId4683" xr:uid="{16C160DF-0EFE-41BB-A924-671D2A8AE5BE}"/>
    <hyperlink ref="K821" r:id="rId4684" xr:uid="{51B85CF9-F24E-431C-A919-55AED782B661}"/>
    <hyperlink ref="L821" r:id="rId4685" xr:uid="{B1378B06-2A68-48B5-B52B-7282D8B45F54}"/>
    <hyperlink ref="M821" r:id="rId4686" xr:uid="{B7556046-BE1F-4CDD-AE1C-54D0FD62DB6F}"/>
    <hyperlink ref="N821" r:id="rId4687" xr:uid="{5E79A459-5775-4E43-B6EF-B377667A3BBA}"/>
    <hyperlink ref="J822" r:id="rId4688" xr:uid="{9BB37B2E-2FEB-4F95-9FE7-9546E3CFFBB7}"/>
    <hyperlink ref="K822" r:id="rId4689" xr:uid="{C9BE75D3-07E7-410C-8506-B7C2C27773CB}"/>
    <hyperlink ref="L822" r:id="rId4690" xr:uid="{03B13870-FAAC-4CE5-9DE6-A04C271CAD11}"/>
    <hyperlink ref="M822" r:id="rId4691" xr:uid="{7E9700A4-A8C0-4D23-819E-36B9C5CE4F93}"/>
    <hyperlink ref="N822" r:id="rId4692" xr:uid="{6B18D543-6241-424F-9056-EA58022AC2D0}"/>
    <hyperlink ref="O822" r:id="rId4693" xr:uid="{930783C5-E3C6-42D5-A137-85A791338AC8}"/>
    <hyperlink ref="P822" r:id="rId4694" xr:uid="{38C0736D-5688-4D75-A175-A4DAC9742690}"/>
    <hyperlink ref="Q822" r:id="rId4695" xr:uid="{08E85115-A628-4085-8A1C-9E77B914789C}"/>
    <hyperlink ref="J823" r:id="rId4696" xr:uid="{542E0072-10F2-402E-B206-6C2F1B4F8204}"/>
    <hyperlink ref="K823" r:id="rId4697" xr:uid="{D88CF5CA-7A91-4741-8D6D-FC7BB2D5070A}"/>
    <hyperlink ref="L823" r:id="rId4698" xr:uid="{B9B8930E-3621-4BB4-83AC-920E0328A9DC}"/>
    <hyperlink ref="M823" r:id="rId4699" xr:uid="{5DD07C76-0ACF-47D5-A3C5-29522F86296F}"/>
    <hyperlink ref="N823" r:id="rId4700" xr:uid="{792B1E30-3E4F-430C-836F-3003AE004BAB}"/>
    <hyperlink ref="O823" r:id="rId4701" xr:uid="{3A7479FD-2EE7-4BE3-8683-11335156B3AB}"/>
    <hyperlink ref="P823" r:id="rId4702" xr:uid="{02494908-08C2-495A-9813-E366D265F425}"/>
    <hyperlink ref="Q823" r:id="rId4703" xr:uid="{DD1A964D-13EB-4A0E-8089-7107384914D1}"/>
    <hyperlink ref="J824" r:id="rId4704" xr:uid="{599450A5-B3E2-473D-8B5F-53AEF869937D}"/>
    <hyperlink ref="K824" r:id="rId4705" xr:uid="{111CEFC1-C62A-4FBF-AD52-C3BAF5E763B7}"/>
    <hyperlink ref="L824" r:id="rId4706" xr:uid="{E73AE88A-FA32-4316-9A13-57CD2855D939}"/>
    <hyperlink ref="M824" r:id="rId4707" xr:uid="{20B44669-ABDC-4A2B-BBEC-8DEF339BE2BB}"/>
    <hyperlink ref="N824" r:id="rId4708" xr:uid="{754C26D8-7E3C-485F-B733-DD0860C7DAD0}"/>
    <hyperlink ref="O824" r:id="rId4709" location=".82s9f9r0z" xr:uid="{3BAB32E4-B94E-4E71-8C97-FFADFF21B22A}"/>
    <hyperlink ref="J825" r:id="rId4710" xr:uid="{57D61640-F200-4B72-92E0-434B8F94BC9D}"/>
    <hyperlink ref="K825" r:id="rId4711" xr:uid="{DE25065E-46B3-4DC1-81F7-0AE48B3A8F20}"/>
    <hyperlink ref="L825" r:id="rId4712" xr:uid="{A76D1AED-EA1C-4F3A-B2C6-CF9BEA5C2CB3}"/>
    <hyperlink ref="M825" r:id="rId4713" xr:uid="{EECFF1F3-BBCA-4CA5-ADE7-0329BA8D64D2}"/>
    <hyperlink ref="N825" r:id="rId4714" xr:uid="{2507B319-51F2-4711-8D24-A4C3D9DB25B8}"/>
    <hyperlink ref="O825" r:id="rId4715" xr:uid="{0FC7A722-D4C4-46A1-B696-E698BE945A12}"/>
    <hyperlink ref="P825" r:id="rId4716" xr:uid="{7AB3B906-C96D-412E-90A1-E08015B082A0}"/>
    <hyperlink ref="J826" r:id="rId4717" xr:uid="{91A4F6A3-8714-45F5-A1B1-D0BF5491D37B}"/>
    <hyperlink ref="K826" r:id="rId4718" location="CYDBoX2S15qO" xr:uid="{6B2BC37F-53E6-421F-90E8-6BF8EFB5E030}"/>
    <hyperlink ref="L826" r:id="rId4719" xr:uid="{09C622A7-5B45-4716-9359-C17519D6D4FD}"/>
    <hyperlink ref="M826" r:id="rId4720" xr:uid="{0689EA01-C488-4557-BA28-8177A478BD62}"/>
    <hyperlink ref="N826" r:id="rId4721" xr:uid="{D902E84F-5015-4E5E-9AE3-CF76282437C1}"/>
    <hyperlink ref="O826" r:id="rId4722" xr:uid="{77CA8E21-340D-431B-98B7-FB278F8889CC}"/>
    <hyperlink ref="P826" r:id="rId4723" xr:uid="{8B82645D-ECE7-4198-9834-23802A69F54C}"/>
    <hyperlink ref="J827" r:id="rId4724" xr:uid="{84272976-E278-4EAB-AA06-ABF7444F7AFC}"/>
    <hyperlink ref="K827" r:id="rId4725" xr:uid="{A0EA436E-83D4-4D77-B344-8DA17DD9D6D1}"/>
    <hyperlink ref="L827" r:id="rId4726" xr:uid="{49A9E5BA-21AD-43CB-A8BE-6AE2DADEE8A4}"/>
    <hyperlink ref="M827" r:id="rId4727" xr:uid="{D9BE1C7A-980D-4BEF-99F7-99D678C3AAFE}"/>
    <hyperlink ref="N827" r:id="rId4728" xr:uid="{F40E6130-A8D1-4000-8DCD-65363FD58052}"/>
    <hyperlink ref="O827" r:id="rId4729" xr:uid="{C8E7B9CA-0FAD-4A37-9C56-E26BB801C19F}"/>
    <hyperlink ref="P827" r:id="rId4730" xr:uid="{007B19E3-442A-4114-B9A3-63A21F355A11}"/>
    <hyperlink ref="J828" r:id="rId4731" xr:uid="{7A859C31-7AD6-4ECE-96D1-7E03969CA34C}"/>
    <hyperlink ref="K828" r:id="rId4732" xr:uid="{15167181-5BE1-440E-B2FB-CFDAF75557F5}"/>
    <hyperlink ref="L828" r:id="rId4733" xr:uid="{9F16901E-09CB-4C31-B653-0AA0DB6EE662}"/>
    <hyperlink ref="M828" r:id="rId4734" xr:uid="{98802F06-C6A9-40EB-BAFC-ECFC70CB8543}"/>
    <hyperlink ref="N828" r:id="rId4735" xr:uid="{9CC1399D-885E-4A99-82AA-9F8BCB671B2B}"/>
    <hyperlink ref="J829" r:id="rId4736" location="h.xs49ulcl51p8" xr:uid="{47838C03-58DB-464C-BA41-48C6560679B9}"/>
    <hyperlink ref="J830" r:id="rId4737" xr:uid="{D7E08B5F-72F2-4D29-B663-38F7C79CD2B0}"/>
    <hyperlink ref="K830" r:id="rId4738" xr:uid="{C48FB1D0-3B10-4EDF-B22A-6ED162A8C043}"/>
    <hyperlink ref="L830" r:id="rId4739" xr:uid="{42F8E26D-22F5-4669-9A29-CE26BE9DC46D}"/>
    <hyperlink ref="M830" r:id="rId4740" xr:uid="{84326C6A-10A8-45CC-AA8D-484CDFCE3B6A}"/>
    <hyperlink ref="N830" r:id="rId4741" xr:uid="{13CC18FD-CCDC-47A7-A7E2-DAD7678D4441}"/>
    <hyperlink ref="J831" r:id="rId4742" xr:uid="{EFD46C05-28DC-46C7-B0A0-1DF8B9F8E284}"/>
    <hyperlink ref="K831" r:id="rId4743" xr:uid="{071E1862-16F1-438E-B4A1-90048C4F2B17}"/>
    <hyperlink ref="L831" r:id="rId4744" xr:uid="{1F00B894-AF1E-49A0-B7CC-54F6B47F050D}"/>
    <hyperlink ref="M831" r:id="rId4745" xr:uid="{D07BCD2C-30E9-4A2E-AE2F-BD943A877AB4}"/>
    <hyperlink ref="N831" r:id="rId4746" xr:uid="{87D8952A-810D-42DF-B8F5-ED62BC081FFC}"/>
    <hyperlink ref="O831" r:id="rId4747" xr:uid="{5D85CE17-8673-4852-A13F-940FF6E15001}"/>
    <hyperlink ref="J832" r:id="rId4748" xr:uid="{1279F03B-CE0E-4B03-B985-CC7E5208FCB4}"/>
    <hyperlink ref="K832" r:id="rId4749" xr:uid="{BDF24D47-82DB-4E10-A139-1033C167F848}"/>
    <hyperlink ref="L832" r:id="rId4750" xr:uid="{5DA1A65F-A901-405B-B9C5-193DC28F90FE}"/>
    <hyperlink ref="M832" r:id="rId4751" xr:uid="{F08B8C8A-1A6B-4BDF-A288-C7D8CD3E2754}"/>
    <hyperlink ref="N832" r:id="rId4752" xr:uid="{429BDBF4-7327-464F-8C46-E9D989A2DB94}"/>
    <hyperlink ref="J833" r:id="rId4753" xr:uid="{8532FA82-D4A4-4DD5-9D7D-1CBBD52D243C}"/>
    <hyperlink ref="K833" r:id="rId4754" xr:uid="{187DA8C8-692F-444B-87CD-D6468DAD7EE0}"/>
    <hyperlink ref="L833" r:id="rId4755" xr:uid="{694BA589-5BF3-473E-93D7-B1B944B04995}"/>
    <hyperlink ref="M833" r:id="rId4756" xr:uid="{EC87A175-DCF2-4F33-906C-05F3B455DEB8}"/>
    <hyperlink ref="N833" r:id="rId4757" xr:uid="{D3FB6292-59F2-4E86-AE69-01F2B7E2D906}"/>
    <hyperlink ref="J834" r:id="rId4758" xr:uid="{A24C798D-7E5E-4E6E-953D-65AC7C09F552}"/>
    <hyperlink ref="K834" r:id="rId4759" xr:uid="{626CFE22-E9CE-4B49-B6AB-6C21A1BF255C}"/>
    <hyperlink ref="L834" r:id="rId4760" xr:uid="{A6D9296B-137B-45B0-8FA9-5C166A666606}"/>
    <hyperlink ref="M834" r:id="rId4761" xr:uid="{AEDD85B5-836D-4CAE-A110-B783BEBD2899}"/>
    <hyperlink ref="N834" r:id="rId4762" xr:uid="{FDD442C0-B508-413F-A60A-EABB649DF9CD}"/>
    <hyperlink ref="O834" r:id="rId4763" xr:uid="{F818F722-BE4A-40E1-821A-38A19EF15F52}"/>
    <hyperlink ref="P834" r:id="rId4764" xr:uid="{868B3D37-1E4E-447C-BE8A-063B2D85D881}"/>
    <hyperlink ref="Q834" r:id="rId4765" xr:uid="{44A0BEC3-752A-4C5A-BDE5-1DDCFA7AE6DA}"/>
    <hyperlink ref="J835" r:id="rId4766" location="h.y75edz9428zz" xr:uid="{1F205ED2-ED94-4425-8DFA-87613243D7E2}"/>
    <hyperlink ref="J836" r:id="rId4767" xr:uid="{1908814A-C485-491D-BE86-9C474051553A}"/>
    <hyperlink ref="K836" r:id="rId4768" xr:uid="{A99E7DA5-F07F-4E94-BA45-2F689F8A46DD}"/>
    <hyperlink ref="L836" r:id="rId4769" xr:uid="{BF310925-8F74-46D5-BFFE-41C237820508}"/>
    <hyperlink ref="M836" r:id="rId4770" xr:uid="{B275B980-68E3-4979-AF68-844ECC874748}"/>
    <hyperlink ref="J837" r:id="rId4771" xr:uid="{AE13E2BB-E361-4972-ACEF-BF2151A8F105}"/>
    <hyperlink ref="K837" r:id="rId4772" xr:uid="{76ECB3F6-0D34-4EF4-A882-36A3D85B8BC0}"/>
    <hyperlink ref="L837" r:id="rId4773" xr:uid="{6401B97B-2025-4099-B644-75D6FCF19EE9}"/>
    <hyperlink ref="M837" r:id="rId4774" xr:uid="{1C27801B-B409-4D9B-8B13-280A18C52270}"/>
    <hyperlink ref="N837" r:id="rId4775" xr:uid="{0660F51B-63F4-4314-8ED6-5E302C91AA3F}"/>
    <hyperlink ref="O837" r:id="rId4776" xr:uid="{15E3A9DD-4197-400C-9E90-6484B4F0571C}"/>
    <hyperlink ref="P837" r:id="rId4777" xr:uid="{1BF515B8-0ACA-447E-919D-732F505A9C37}"/>
    <hyperlink ref="J838" r:id="rId4778" xr:uid="{08073BCE-E858-454B-BF85-8A2F5CE43010}"/>
    <hyperlink ref="K838" r:id="rId4779" xr:uid="{3C5E5A47-5D94-4B45-A6C2-3F05B2B1BEC3}"/>
    <hyperlink ref="L838" r:id="rId4780" xr:uid="{BB96D293-C340-45E7-94D7-D6CFBDE0B72D}"/>
    <hyperlink ref="M838" r:id="rId4781" xr:uid="{77690261-72E9-427D-AE80-03A590334A3C}"/>
    <hyperlink ref="N838" r:id="rId4782" xr:uid="{6E365106-C708-4957-A5B0-B2C6108FF144}"/>
    <hyperlink ref="J839" r:id="rId4783" xr:uid="{55C17C30-9F9B-4F57-BEA5-1F37B6A0937B}"/>
    <hyperlink ref="K839" r:id="rId4784" xr:uid="{8E8751C7-9517-4F15-B8EF-4CC678B0C914}"/>
    <hyperlink ref="L839" r:id="rId4785" xr:uid="{EF1877F3-FC1F-45F8-ADC5-2D446FD7BF6C}"/>
    <hyperlink ref="M839" r:id="rId4786" xr:uid="{712DBD78-ADA1-4C9D-95C6-BC36A36183B9}"/>
    <hyperlink ref="N839" r:id="rId4787" xr:uid="{68BC50F9-B7D3-436C-8490-1F9FE6278CB3}"/>
    <hyperlink ref="O839" r:id="rId4788" xr:uid="{7C65AE14-F828-4EEF-9AD8-7E024C621416}"/>
    <hyperlink ref="P839" r:id="rId4789" xr:uid="{5D528A36-336C-42AB-90AB-61F05730CB0E}"/>
    <hyperlink ref="J840" r:id="rId4790" xr:uid="{2BEAC605-79E9-48A5-95F9-DD3A166FC1BC}"/>
    <hyperlink ref="K840" r:id="rId4791" xr:uid="{21BFC0A5-080B-412F-8A32-D5502C1B5DE7}"/>
    <hyperlink ref="L840" r:id="rId4792" xr:uid="{164FACDC-5FC3-4408-B715-4CA3928ECE51}"/>
    <hyperlink ref="M840" r:id="rId4793" xr:uid="{62F36A12-DFE5-4C4C-BF53-E51EE3C6188B}"/>
    <hyperlink ref="N840" r:id="rId4794" xr:uid="{3645243B-79BE-49D0-B222-1C52FED3FA71}"/>
    <hyperlink ref="J841" r:id="rId4795" xr:uid="{3793C120-C4C3-48E6-A834-E819293009C6}"/>
    <hyperlink ref="K841" r:id="rId4796" xr:uid="{705A1C12-F38D-4317-8D0E-4288F41FB30A}"/>
    <hyperlink ref="L841" r:id="rId4797" xr:uid="{1759C8A4-5928-4971-A678-73BD520D4773}"/>
    <hyperlink ref="M841" r:id="rId4798" xr:uid="{28D62D7C-1396-489D-BA6A-ADB927F2CF02}"/>
    <hyperlink ref="N841" r:id="rId4799" xr:uid="{31D40BF3-2A91-4CBC-A684-0DBF49CA5403}"/>
    <hyperlink ref="O841" r:id="rId4800" xr:uid="{FF8152CD-96B7-41E2-A8DE-0A8C77E43D30}"/>
    <hyperlink ref="P841" r:id="rId4801" xr:uid="{4B70E02B-9581-4A4F-8C16-40A07612BEB5}"/>
    <hyperlink ref="J842" r:id="rId4802" xr:uid="{1DC39F67-2651-44F4-80D3-EA0A472A163F}"/>
    <hyperlink ref="K842" r:id="rId4803" xr:uid="{51F1EF59-8AE8-4803-9A96-A69BE9AA523C}"/>
    <hyperlink ref="L842" r:id="rId4804" xr:uid="{FED32400-A4FF-422F-85A6-B65D051B0834}"/>
    <hyperlink ref="M842" r:id="rId4805" xr:uid="{0C6A1302-3E91-4DBC-BA75-4D44D2C93591}"/>
    <hyperlink ref="N842" r:id="rId4806" xr:uid="{80227064-F23B-42B4-A247-140B2FDA5A91}"/>
    <hyperlink ref="O842" r:id="rId4807" xr:uid="{66452481-1FD1-4F17-BA2A-24A0A5833430}"/>
    <hyperlink ref="P842" r:id="rId4808" xr:uid="{F31E83D9-6493-4ACB-BF45-6486FE62D846}"/>
    <hyperlink ref="J843" r:id="rId4809" location="h.l4rdxih65djh" xr:uid="{D74BDAFA-FE1F-489A-B99C-98B05FF39C4C}"/>
    <hyperlink ref="J844" r:id="rId4810" xr:uid="{E880D302-0AF7-4200-9108-B3D3195E88DF}"/>
    <hyperlink ref="K844" r:id="rId4811" xr:uid="{8ADF4BDA-AFE9-49B2-B2A0-26C9618569A7}"/>
    <hyperlink ref="L844" r:id="rId4812" xr:uid="{8789EDC5-FC98-4468-B1DA-DD4C75AF46BE}"/>
    <hyperlink ref="M844" r:id="rId4813" xr:uid="{09636EE6-E463-4AE0-AE12-4359E16FEF9D}"/>
    <hyperlink ref="N844" r:id="rId4814" xr:uid="{9FC909FC-B714-4F63-AB43-FF7FBAC40ACB}"/>
    <hyperlink ref="J845" r:id="rId4815" xr:uid="{C9C83363-1690-4A11-AD58-99B6A5288885}"/>
    <hyperlink ref="K845" r:id="rId4816" xr:uid="{97D671F8-7020-4D7F-B332-0CE1A858C1E3}"/>
    <hyperlink ref="L845" r:id="rId4817" xr:uid="{8CEA3EB3-29CF-444C-BDB7-1126302D4D3E}"/>
    <hyperlink ref="M845" r:id="rId4818" xr:uid="{B28246E3-C176-4165-9839-5970FA756CFC}"/>
    <hyperlink ref="N845" r:id="rId4819" xr:uid="{0EE335B8-FC27-4422-80A7-C2222A80072C}"/>
    <hyperlink ref="O845" r:id="rId4820" xr:uid="{386B4C6B-1C13-4EF0-8D1C-50381C9B47B7}"/>
    <hyperlink ref="J846" r:id="rId4821" xr:uid="{43499CBB-56FA-4F58-95C1-F11BCE04B934}"/>
    <hyperlink ref="K846" r:id="rId4822" xr:uid="{A55A2535-9557-4E26-906A-61C76719388D}"/>
    <hyperlink ref="L846" r:id="rId4823" xr:uid="{8214AED6-524C-40C5-BAE5-9FCDEDBB7DE1}"/>
    <hyperlink ref="M846" r:id="rId4824" xr:uid="{60AC729B-4DD0-4809-A3C0-786CD0797AC1}"/>
    <hyperlink ref="N846" r:id="rId4825" xr:uid="{2EB02E25-F9DF-4D56-8E7B-D12C105F001B}"/>
    <hyperlink ref="O846" r:id="rId4826" xr:uid="{CFE8D65A-0749-4ADB-88FC-FE8FC9348C47}"/>
    <hyperlink ref="P846" r:id="rId4827" xr:uid="{15CA8823-2BE5-4337-819D-7A280DDE4DAF}"/>
    <hyperlink ref="Q846" r:id="rId4828" xr:uid="{E4CA7753-9DBC-48D4-8481-1F54B3DDBD41}"/>
    <hyperlink ref="J847" r:id="rId4829" xr:uid="{F97ED978-48CC-4FED-B933-598BEB66AA4C}"/>
    <hyperlink ref="K847" r:id="rId4830" xr:uid="{321CD178-2702-4CCE-9378-21C4A7009B56}"/>
    <hyperlink ref="L847" r:id="rId4831" xr:uid="{E5C7E352-632E-444D-98CE-A27552B012D4}"/>
    <hyperlink ref="M847" r:id="rId4832" xr:uid="{C9DDBC48-F95B-4C8C-8896-063F000C3A31}"/>
    <hyperlink ref="N847" r:id="rId4833" xr:uid="{ACAA85E4-F984-488E-9B8F-D90D17D1FDC6}"/>
    <hyperlink ref="O847" r:id="rId4834" xr:uid="{B8971A48-DFA8-419A-A239-D021C156AA78}"/>
    <hyperlink ref="J848" r:id="rId4835" xr:uid="{85514975-B5D4-4794-9059-E3E2B7EEF522}"/>
    <hyperlink ref="K848" r:id="rId4836" xr:uid="{4083CFB7-64CF-4018-B3A6-C2F13EC54E52}"/>
    <hyperlink ref="L848" r:id="rId4837" xr:uid="{0F267912-AF13-4DE0-8292-940C0E03F358}"/>
    <hyperlink ref="M848" r:id="rId4838" xr:uid="{D50DBA32-91D5-4E6F-8F04-BA9812D77FB9}"/>
    <hyperlink ref="N848" r:id="rId4839" xr:uid="{0848E838-7726-421C-8814-43B56F425318}"/>
    <hyperlink ref="J849" r:id="rId4840" xr:uid="{3FC871A0-0DCC-424E-9789-668B1A3A97BD}"/>
    <hyperlink ref="K849" r:id="rId4841" xr:uid="{C26EEE5B-AE03-4C73-B161-CFBF27E9EB9A}"/>
    <hyperlink ref="L849" r:id="rId4842" xr:uid="{D2E2EA6B-EDB4-4208-ABD5-9EFE2C7E7708}"/>
    <hyperlink ref="M849" r:id="rId4843" xr:uid="{9B93C224-2B8A-493D-9E2A-F83DDE179CA2}"/>
    <hyperlink ref="N849" r:id="rId4844" xr:uid="{6C018AB4-CC5A-4B2C-92C0-C79E596AAA2C}"/>
    <hyperlink ref="O849" r:id="rId4845" xr:uid="{B0D8F890-BA08-44DB-A887-A54E2B6C3C25}"/>
    <hyperlink ref="J850" r:id="rId4846" xr:uid="{B42E920C-5BD1-4CE6-BDAB-5453DED139E0}"/>
    <hyperlink ref="K850" r:id="rId4847" xr:uid="{6D4D7610-8271-4BD6-93F6-0D9220F01EE2}"/>
    <hyperlink ref="L850" r:id="rId4848" xr:uid="{C4622B82-8003-40AA-9ADE-7EFB9B9808CA}"/>
    <hyperlink ref="M850" r:id="rId4849" xr:uid="{F90177C0-E1D6-4ABE-AB2D-05494A0AE117}"/>
    <hyperlink ref="J851" r:id="rId4850" xr:uid="{9E4F6BAE-5148-4D0B-9F8F-3485BDE10F1F}"/>
    <hyperlink ref="K851" r:id="rId4851" xr:uid="{54720300-1890-4774-B971-694D994B0DE1}"/>
    <hyperlink ref="L851" r:id="rId4852" xr:uid="{A745B800-685E-4B3A-9F47-6F5131074E5A}"/>
    <hyperlink ref="M851" r:id="rId4853" xr:uid="{0C9CFE65-A55D-4ECD-8731-5A5C05342ED5}"/>
    <hyperlink ref="G852" r:id="rId4854" xr:uid="{20719C01-E911-4E7D-8EC0-45F47EA5A714}"/>
    <hyperlink ref="H852" r:id="rId4855" xr:uid="{40DDEC95-FE36-4B49-8692-9394A7B89C01}"/>
    <hyperlink ref="J852" r:id="rId4856" xr:uid="{C208529B-0F33-46A4-B533-FFFA4A7575EA}"/>
    <hyperlink ref="K852" r:id="rId4857" xr:uid="{209B3030-98D5-4B72-BFAB-ED32483851C7}"/>
    <hyperlink ref="L852" r:id="rId4858" xr:uid="{12DD29B0-376B-4702-8F5C-8E477CB1A6F8}"/>
    <hyperlink ref="M852" r:id="rId4859" xr:uid="{5F4FA660-4E6D-4345-BBC4-7F448CCFBB90}"/>
    <hyperlink ref="N852" r:id="rId4860" xr:uid="{8909A323-39A5-4F21-926F-3E8BBB5D8304}"/>
    <hyperlink ref="O852" r:id="rId4861" xr:uid="{48472007-83D6-428E-A3DB-EF0FAFCBF199}"/>
    <hyperlink ref="J853" r:id="rId4862" xr:uid="{BD4D3569-1CFB-4114-B5E3-828A7722D73D}"/>
    <hyperlink ref="K853" r:id="rId4863" xr:uid="{C40E86D6-4850-4552-84B2-6124BC73B7E1}"/>
    <hyperlink ref="J854" r:id="rId4864" xr:uid="{9B7DA6E3-34F2-455F-B201-74CF49884EF7}"/>
    <hyperlink ref="K854" r:id="rId4865" xr:uid="{7AEC6413-531E-4268-825D-3FBC77D7D1C5}"/>
    <hyperlink ref="L854" r:id="rId4866" xr:uid="{8406D353-61F1-4078-89B1-31349E09D99D}"/>
    <hyperlink ref="J855" r:id="rId4867" xr:uid="{4F336390-F506-4432-98A7-7450599F5DDF}"/>
    <hyperlink ref="K855" r:id="rId4868" xr:uid="{6220B964-9125-4E3E-BF5E-5E9C3E96AEAB}"/>
    <hyperlink ref="J856" r:id="rId4869" xr:uid="{F06AD22B-816D-40C6-A989-1AC554FB78BE}"/>
    <hyperlink ref="K856" r:id="rId4870" xr:uid="{26F19254-0246-4FA1-A099-E9DFE213BE6F}"/>
    <hyperlink ref="L856" r:id="rId4871" xr:uid="{CE40F1C7-7BFA-4C6E-89FE-6B9F1741A96F}"/>
    <hyperlink ref="M856" r:id="rId4872" xr:uid="{69915C24-C2A0-4B7A-8059-B73C15756202}"/>
    <hyperlink ref="J857" r:id="rId4873" xr:uid="{A0C4053C-2C1C-4807-AE9A-5CD56FF4F15D}"/>
    <hyperlink ref="K857" r:id="rId4874" xr:uid="{7DBE5B5F-51F5-4B85-8DD0-27E5B44BB824}"/>
    <hyperlink ref="L857" r:id="rId4875" xr:uid="{BD3ADB61-B4F7-4A3E-8790-6EE56A0A3D72}"/>
    <hyperlink ref="M857" r:id="rId4876" xr:uid="{8BDDEE25-DEB2-4B20-BF26-7C0F5DC63616}"/>
    <hyperlink ref="N857" r:id="rId4877" xr:uid="{54CA2B3A-AECE-49CB-AD35-9AA233586A9B}"/>
    <hyperlink ref="O857" r:id="rId4878" xr:uid="{FB11F273-A619-4A58-9AEC-343F7298B2DD}"/>
    <hyperlink ref="J858" r:id="rId4879" xr:uid="{6D16C6DC-EC49-4C29-A462-208D8E2ACEF7}"/>
    <hyperlink ref="K858" r:id="rId4880" xr:uid="{5862CDAD-A16C-429D-A97C-286E2F1B1664}"/>
    <hyperlink ref="L858" r:id="rId4881" xr:uid="{F3EB50F1-98F8-4EC3-A251-E724E375FCF5}"/>
    <hyperlink ref="M858" r:id="rId4882" xr:uid="{54A17907-D986-43FD-8B3E-7770D4991E7B}"/>
    <hyperlink ref="N858" r:id="rId4883" xr:uid="{2CB1F1CF-1390-4BB4-AEE8-39B2EFEB5200}"/>
    <hyperlink ref="J859" r:id="rId4884" xr:uid="{474A5BDC-F621-4EF5-B414-5B9C34BE438B}"/>
    <hyperlink ref="K859" r:id="rId4885" xr:uid="{F0D7CFA6-8DBF-444C-B53D-0787E075CD6C}"/>
    <hyperlink ref="L859" r:id="rId4886" xr:uid="{4B2C6662-90C0-49F5-8CCE-90D8B0FEADED}"/>
    <hyperlink ref="M859" r:id="rId4887" xr:uid="{CAAFDAEB-D5ED-4188-977C-6A1133C9B515}"/>
    <hyperlink ref="N859" r:id="rId4888" xr:uid="{84FBD08A-BD5A-46FA-B20B-863D5078B132}"/>
    <hyperlink ref="J860" r:id="rId4889" xr:uid="{64152189-35C0-48EE-8DF3-F7D64C4E7E39}"/>
    <hyperlink ref="K860" r:id="rId4890" xr:uid="{B5B1767A-7539-4429-8BF3-D541D14A9245}"/>
    <hyperlink ref="L860" r:id="rId4891" xr:uid="{C1273BFC-4BA3-4C4D-A78A-371542A2C472}"/>
    <hyperlink ref="M860" r:id="rId4892" xr:uid="{07A02152-676F-4E59-9D9C-7EDF10CF6660}"/>
    <hyperlink ref="N860" r:id="rId4893" xr:uid="{F99659F4-C84F-4C67-944F-F3591F037685}"/>
    <hyperlink ref="J861" r:id="rId4894" xr:uid="{0D4FB7A1-F7F5-44E0-9BEA-5D33CA479872}"/>
    <hyperlink ref="K861" r:id="rId4895" xr:uid="{EC304CE3-1B48-41D0-9BFA-05FE6FFC2FAD}"/>
    <hyperlink ref="L861" r:id="rId4896" xr:uid="{6C5E920E-D442-4632-8743-01AFDC441624}"/>
    <hyperlink ref="M861" r:id="rId4897" xr:uid="{00AFAF4F-FB7E-485B-8843-BEFA857133CD}"/>
    <hyperlink ref="N861" r:id="rId4898" xr:uid="{36FA023C-2617-4736-9780-3B718F3B770F}"/>
    <hyperlink ref="O861" r:id="rId4899" xr:uid="{B0E4DC16-25C2-4D6D-9109-6333F02BD618}"/>
    <hyperlink ref="J862" r:id="rId4900" xr:uid="{77186ABE-B276-42F2-B4C1-274C05E5A008}"/>
    <hyperlink ref="K862" r:id="rId4901" xr:uid="{B5574991-B887-4B4D-9E8A-5BC54C1B5095}"/>
    <hyperlink ref="L862" r:id="rId4902" xr:uid="{CF9B97C6-2879-49FD-B7CD-FCD3440DCECA}"/>
    <hyperlink ref="M862" r:id="rId4903" xr:uid="{C19FCD81-4DA4-4FD1-8DE4-E0CEEBF16515}"/>
    <hyperlink ref="N862" r:id="rId4904" xr:uid="{C75040E9-CEBB-4369-93F0-2AD6C8A3EA25}"/>
    <hyperlink ref="O862" r:id="rId4905" xr:uid="{6DD1DEA2-7938-4305-8AAD-D8574713B80F}"/>
    <hyperlink ref="J863" r:id="rId4906" xr:uid="{CDDB7A32-15F5-4774-9283-5E8D11E1F418}"/>
    <hyperlink ref="K863" r:id="rId4907" xr:uid="{E1B848C4-4904-4402-94E9-9A7A8F7837F9}"/>
    <hyperlink ref="L863" r:id="rId4908" xr:uid="{CEE18788-1329-4F78-80A2-468E95876D17}"/>
    <hyperlink ref="M863" r:id="rId4909" xr:uid="{25A22465-E5E1-46D8-84F5-79A5C5859FD4}"/>
    <hyperlink ref="N863" r:id="rId4910" xr:uid="{7EDD14DF-2E4F-4939-89E7-236A9690C21A}"/>
    <hyperlink ref="J864" r:id="rId4911" xr:uid="{229628FE-DB37-4B89-89F7-C63C5975F638}"/>
    <hyperlink ref="K864" r:id="rId4912" xr:uid="{56A809EB-44F5-4A97-8602-FFFD3AD75781}"/>
    <hyperlink ref="L864" r:id="rId4913" xr:uid="{D30CC2C2-88DE-4F35-8860-39BCBD8EE978}"/>
    <hyperlink ref="M864" r:id="rId4914" xr:uid="{77DAE7E1-1ACB-48B7-ADAC-3E20AE7C62F4}"/>
    <hyperlink ref="N864" r:id="rId4915" xr:uid="{1791B00E-6CE3-4B27-95A8-4FD6705638AB}"/>
    <hyperlink ref="J865" r:id="rId4916" xr:uid="{3392494F-4EC5-46C6-9EFD-DAE17650BBCA}"/>
    <hyperlink ref="K865" r:id="rId4917" xr:uid="{9932F1CA-6E90-431E-BCBC-19A81BD20AA5}"/>
    <hyperlink ref="L865" r:id="rId4918" xr:uid="{AFDFEA06-0729-4B75-826D-5CB99309C559}"/>
    <hyperlink ref="M865" r:id="rId4919" xr:uid="{C52CBF7E-3BAA-4A62-BC1F-5B1EA9E75E35}"/>
    <hyperlink ref="N865" r:id="rId4920" xr:uid="{534C20BD-8B8F-47DD-B399-FD4F6DBFB24F}"/>
    <hyperlink ref="O865" r:id="rId4921" xr:uid="{196EAC13-C0C5-4B08-B438-21D2184885DF}"/>
    <hyperlink ref="P865" r:id="rId4922" xr:uid="{91DD1E7F-7EED-4B34-A7A0-4E26B074A362}"/>
    <hyperlink ref="Q865" r:id="rId4923" xr:uid="{BEBC1B11-3761-496B-9D8F-7E6711EC079F}"/>
    <hyperlink ref="J866" r:id="rId4924" xr:uid="{1398892C-860B-4A68-87A7-A82EADF6F143}"/>
    <hyperlink ref="K866" r:id="rId4925" xr:uid="{F1966063-CDA1-4644-8B79-9733D771DEA1}"/>
    <hyperlink ref="L866" r:id="rId4926" xr:uid="{7E774F22-F362-4D2D-8458-0B6F35AFED1D}"/>
    <hyperlink ref="M866" r:id="rId4927" xr:uid="{26698F0F-4340-49A7-9189-93B8D5B270A8}"/>
    <hyperlink ref="N866" r:id="rId4928" xr:uid="{AC2362EF-963D-4B1F-8C9B-38FDC10DF4B2}"/>
    <hyperlink ref="O866" r:id="rId4929" xr:uid="{CA4BED4A-011F-4B07-BFA9-04E1400B9917}"/>
    <hyperlink ref="P866" r:id="rId4930" xr:uid="{39BF0D0A-A0CA-4A58-B5CA-25B7858D8BC1}"/>
    <hyperlink ref="Q866" r:id="rId4931" xr:uid="{56A3FA1C-5BA7-42FD-8BE6-1B7D1FCF23B1}"/>
    <hyperlink ref="AA605" r:id="rId4932" xr:uid="{8435AD1E-4D56-4596-A7A8-2AD0AA1EEF2C}"/>
    <hyperlink ref="Z605" r:id="rId4933" xr:uid="{9C695B4A-6E34-49C5-AD60-FF482A8ED423}"/>
    <hyperlink ref="Y605" r:id="rId4934" xr:uid="{C271C115-CFBA-4C5D-BB3B-614125CDFE10}"/>
    <hyperlink ref="AB513" r:id="rId4935" xr:uid="{EFC739CB-EB95-4608-968B-52FF9145F936}"/>
    <hyperlink ref="AA513" r:id="rId4936" xr:uid="{80BAA84C-8228-460F-B911-E9F8AF474F8B}"/>
    <hyperlink ref="Z513" r:id="rId4937" xr:uid="{082FA767-A676-4A08-A3F6-77AACC8ED770}"/>
    <hyperlink ref="Y513" r:id="rId4938" xr:uid="{C2AE5ACD-C9C5-421A-A597-46E7CD13B4FF}"/>
    <hyperlink ref="J13" r:id="rId4939" xr:uid="{F7545F8A-19B1-4E43-87A1-46D9137055B7}"/>
  </hyperlinks>
  <pageMargins left="0.7" right="0.7" top="0.75" bottom="0.75" header="0.3" footer="0.3"/>
  <legacyDrawing r:id="rId49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5BA6-9CAF-4567-83CB-C41F172D7CF7}">
  <dimension ref="A1:H33"/>
  <sheetViews>
    <sheetView workbookViewId="0">
      <selection activeCell="A6" sqref="A6"/>
    </sheetView>
  </sheetViews>
  <sheetFormatPr defaultRowHeight="14.4"/>
  <sheetData>
    <row r="1" spans="1:8" ht="15" thickBot="1"/>
    <row r="2" spans="1:8" ht="15" thickBot="1">
      <c r="A2" t="s">
        <v>92</v>
      </c>
      <c r="E2" s="12">
        <v>1</v>
      </c>
      <c r="F2" s="13" t="s">
        <v>98</v>
      </c>
      <c r="G2" s="14" t="s">
        <v>99</v>
      </c>
      <c r="H2" t="s">
        <v>136</v>
      </c>
    </row>
    <row r="3" spans="1:8" ht="15" thickBot="1">
      <c r="A3" t="s">
        <v>7</v>
      </c>
      <c r="E3" s="15">
        <v>2</v>
      </c>
      <c r="F3" s="16" t="s">
        <v>98</v>
      </c>
      <c r="G3" s="17" t="s">
        <v>100</v>
      </c>
      <c r="H3" t="s">
        <v>137</v>
      </c>
    </row>
    <row r="4" spans="1:8" ht="15" thickBot="1">
      <c r="A4" t="s">
        <v>93</v>
      </c>
      <c r="E4" s="18">
        <v>3</v>
      </c>
      <c r="F4" s="19" t="s">
        <v>98</v>
      </c>
      <c r="G4" s="20" t="s">
        <v>101</v>
      </c>
      <c r="H4" t="s">
        <v>138</v>
      </c>
    </row>
    <row r="5" spans="1:8" ht="15" thickBot="1">
      <c r="A5" t="s">
        <v>94</v>
      </c>
      <c r="E5" s="15">
        <v>4</v>
      </c>
      <c r="F5" s="16" t="s">
        <v>98</v>
      </c>
      <c r="G5" s="17" t="s">
        <v>102</v>
      </c>
      <c r="H5" t="s">
        <v>139</v>
      </c>
    </row>
    <row r="6" spans="1:8" ht="15" thickBot="1">
      <c r="A6" t="s">
        <v>95</v>
      </c>
      <c r="E6" s="18">
        <v>5</v>
      </c>
      <c r="F6" s="19" t="s">
        <v>98</v>
      </c>
      <c r="G6" s="20" t="s">
        <v>103</v>
      </c>
      <c r="H6" t="s">
        <v>140</v>
      </c>
    </row>
    <row r="7" spans="1:8" ht="15" thickBot="1">
      <c r="A7" t="s">
        <v>96</v>
      </c>
      <c r="E7" s="15">
        <v>6</v>
      </c>
      <c r="F7" s="16" t="s">
        <v>104</v>
      </c>
      <c r="G7" s="17" t="s">
        <v>105</v>
      </c>
      <c r="H7" t="s">
        <v>141</v>
      </c>
    </row>
    <row r="8" spans="1:8" ht="15" thickBot="1">
      <c r="E8" s="18">
        <v>7</v>
      </c>
      <c r="F8" s="19" t="s">
        <v>104</v>
      </c>
      <c r="G8" s="20" t="s">
        <v>106</v>
      </c>
      <c r="H8" t="s">
        <v>142</v>
      </c>
    </row>
    <row r="9" spans="1:8" ht="15" thickBot="1">
      <c r="E9" s="15">
        <v>8</v>
      </c>
      <c r="F9" s="16" t="s">
        <v>104</v>
      </c>
      <c r="G9" s="17" t="s">
        <v>107</v>
      </c>
      <c r="H9" t="s">
        <v>143</v>
      </c>
    </row>
    <row r="10" spans="1:8" ht="15" thickBot="1">
      <c r="E10" s="18">
        <v>9</v>
      </c>
      <c r="F10" s="19" t="s">
        <v>104</v>
      </c>
      <c r="G10" s="20" t="s">
        <v>108</v>
      </c>
      <c r="H10" t="s">
        <v>144</v>
      </c>
    </row>
    <row r="11" spans="1:8" ht="15" thickBot="1">
      <c r="E11" s="15">
        <v>10</v>
      </c>
      <c r="F11" s="16" t="s">
        <v>104</v>
      </c>
      <c r="G11" s="17" t="s">
        <v>109</v>
      </c>
      <c r="H11" t="s">
        <v>145</v>
      </c>
    </row>
    <row r="12" spans="1:8" ht="15" thickBot="1">
      <c r="E12" s="18">
        <v>11</v>
      </c>
      <c r="F12" s="19" t="s">
        <v>104</v>
      </c>
      <c r="G12" s="20" t="s">
        <v>110</v>
      </c>
      <c r="H12" t="s">
        <v>146</v>
      </c>
    </row>
    <row r="13" spans="1:8" ht="15" thickBot="1">
      <c r="E13" s="15">
        <v>12</v>
      </c>
      <c r="F13" s="16" t="s">
        <v>104</v>
      </c>
      <c r="G13" s="17" t="s">
        <v>111</v>
      </c>
      <c r="H13" t="s">
        <v>147</v>
      </c>
    </row>
    <row r="14" spans="1:8" ht="15" thickBot="1">
      <c r="E14" s="18">
        <v>13</v>
      </c>
      <c r="F14" s="19" t="s">
        <v>112</v>
      </c>
      <c r="G14" s="20" t="s">
        <v>113</v>
      </c>
      <c r="H14" t="s">
        <v>148</v>
      </c>
    </row>
    <row r="15" spans="1:8" ht="15" thickBot="1">
      <c r="E15" s="15">
        <v>14</v>
      </c>
      <c r="F15" s="16" t="s">
        <v>112</v>
      </c>
      <c r="G15" s="17" t="s">
        <v>114</v>
      </c>
      <c r="H15" t="s">
        <v>149</v>
      </c>
    </row>
    <row r="16" spans="1:8" ht="15" thickBot="1">
      <c r="E16" s="18">
        <v>15</v>
      </c>
      <c r="F16" s="19" t="s">
        <v>112</v>
      </c>
      <c r="G16" s="20" t="s">
        <v>115</v>
      </c>
      <c r="H16" t="s">
        <v>150</v>
      </c>
    </row>
    <row r="17" spans="5:8" ht="15" thickBot="1">
      <c r="E17" s="15">
        <v>16</v>
      </c>
      <c r="F17" s="16" t="s">
        <v>112</v>
      </c>
      <c r="G17" s="17" t="s">
        <v>116</v>
      </c>
      <c r="H17" t="s">
        <v>151</v>
      </c>
    </row>
    <row r="18" spans="5:8" ht="15" thickBot="1">
      <c r="E18" s="18">
        <v>17</v>
      </c>
      <c r="F18" s="19" t="s">
        <v>112</v>
      </c>
      <c r="G18" s="20" t="s">
        <v>117</v>
      </c>
      <c r="H18" t="s">
        <v>152</v>
      </c>
    </row>
    <row r="19" spans="5:8" ht="15" thickBot="1">
      <c r="E19" s="15">
        <v>18</v>
      </c>
      <c r="F19" s="16" t="s">
        <v>118</v>
      </c>
      <c r="G19" s="17" t="s">
        <v>119</v>
      </c>
      <c r="H19" t="s">
        <v>153</v>
      </c>
    </row>
    <row r="20" spans="5:8" ht="15" thickBot="1">
      <c r="E20" s="18">
        <v>19</v>
      </c>
      <c r="F20" s="19" t="s">
        <v>118</v>
      </c>
      <c r="G20" s="20" t="s">
        <v>120</v>
      </c>
      <c r="H20" t="s">
        <v>154</v>
      </c>
    </row>
    <row r="21" spans="5:8" ht="15" thickBot="1">
      <c r="E21" s="15">
        <v>20</v>
      </c>
      <c r="F21" s="16" t="s">
        <v>118</v>
      </c>
      <c r="G21" s="17" t="s">
        <v>121</v>
      </c>
      <c r="H21" t="s">
        <v>155</v>
      </c>
    </row>
    <row r="22" spans="5:8" ht="15" thickBot="1">
      <c r="E22" s="18">
        <v>21</v>
      </c>
      <c r="F22" s="19" t="s">
        <v>118</v>
      </c>
      <c r="G22" s="20" t="s">
        <v>122</v>
      </c>
      <c r="H22" t="s">
        <v>156</v>
      </c>
    </row>
    <row r="23" spans="5:8" ht="15" thickBot="1">
      <c r="E23" s="15">
        <v>22</v>
      </c>
      <c r="F23" s="16" t="s">
        <v>123</v>
      </c>
      <c r="G23" s="17" t="s">
        <v>124</v>
      </c>
      <c r="H23" t="s">
        <v>157</v>
      </c>
    </row>
    <row r="24" spans="5:8" ht="15" thickBot="1">
      <c r="E24" s="18">
        <v>23</v>
      </c>
      <c r="F24" s="19" t="s">
        <v>123</v>
      </c>
      <c r="G24" s="20" t="s">
        <v>125</v>
      </c>
      <c r="H24" t="s">
        <v>158</v>
      </c>
    </row>
    <row r="25" spans="5:8" ht="15" thickBot="1">
      <c r="E25" s="21">
        <v>24</v>
      </c>
      <c r="F25" s="22" t="s">
        <v>123</v>
      </c>
      <c r="G25" s="23" t="s">
        <v>126</v>
      </c>
      <c r="H25" t="s">
        <v>29</v>
      </c>
    </row>
    <row r="26" spans="5:8" ht="15" thickBot="1">
      <c r="E26" s="18">
        <v>25</v>
      </c>
      <c r="F26" s="19" t="s">
        <v>123</v>
      </c>
      <c r="G26" s="20" t="s">
        <v>127</v>
      </c>
      <c r="H26" t="s">
        <v>159</v>
      </c>
    </row>
    <row r="27" spans="5:8" ht="15" thickBot="1">
      <c r="E27" s="15">
        <v>26</v>
      </c>
      <c r="F27" s="16" t="s">
        <v>123</v>
      </c>
      <c r="G27" s="17" t="s">
        <v>128</v>
      </c>
      <c r="H27" t="s">
        <v>160</v>
      </c>
    </row>
    <row r="28" spans="5:8" ht="15" thickBot="1">
      <c r="E28" s="18">
        <v>27</v>
      </c>
      <c r="F28" s="19" t="s">
        <v>123</v>
      </c>
      <c r="G28" s="20" t="s">
        <v>129</v>
      </c>
      <c r="H28" t="s">
        <v>161</v>
      </c>
    </row>
    <row r="29" spans="5:8" ht="15" thickBot="1">
      <c r="E29" s="15">
        <v>28</v>
      </c>
      <c r="F29" s="16" t="s">
        <v>130</v>
      </c>
      <c r="G29" s="17" t="s">
        <v>131</v>
      </c>
      <c r="H29" t="s">
        <v>162</v>
      </c>
    </row>
    <row r="30" spans="5:8" ht="15" thickBot="1">
      <c r="E30" s="18">
        <v>29</v>
      </c>
      <c r="F30" s="19" t="s">
        <v>130</v>
      </c>
      <c r="G30" s="20" t="s">
        <v>132</v>
      </c>
      <c r="H30" t="s">
        <v>163</v>
      </c>
    </row>
    <row r="31" spans="5:8" ht="15" thickBot="1">
      <c r="E31" s="15">
        <v>30</v>
      </c>
      <c r="F31" s="16" t="s">
        <v>130</v>
      </c>
      <c r="G31" s="17" t="s">
        <v>133</v>
      </c>
      <c r="H31" t="s">
        <v>164</v>
      </c>
    </row>
    <row r="32" spans="5:8" ht="15" thickBot="1">
      <c r="E32" s="18">
        <v>31</v>
      </c>
      <c r="F32" s="19" t="s">
        <v>130</v>
      </c>
      <c r="G32" s="20" t="s">
        <v>134</v>
      </c>
      <c r="H32" t="s">
        <v>165</v>
      </c>
    </row>
    <row r="33" spans="5:8" ht="15" thickBot="1">
      <c r="E33" s="24">
        <v>32</v>
      </c>
      <c r="F33" s="25" t="s">
        <v>130</v>
      </c>
      <c r="G33" s="26" t="s">
        <v>135</v>
      </c>
      <c r="H33" t="s">
        <v>166</v>
      </c>
    </row>
  </sheetData>
  <hyperlinks>
    <hyperlink ref="A2" r:id="rId1" tooltip="http://foo.example/IncidentReporting/Community" display="http://localhost:7200/resource?uri=http%3A%2F%2Ffoo.example%2FIncidentReporting%2FCommunity" xr:uid="{6CBF5612-2EC1-41CC-B02E-9BDF729327CF}"/>
    <hyperlink ref="G2" r:id="rId2" tooltip="http://foo.example/IncidentReporting/CommunityInvolvement" display="http://localhost:7200/resource?uri=http%3A%2F%2Ffoo.example%2FIncidentReporting%2FCommunityInvolvement" xr:uid="{85ECE19B-D28F-4E29-AC1D-7F6DF2105EA7}"/>
    <hyperlink ref="G3" r:id="rId3" tooltip="http://foo.example/IncidentReporting/EducationandCulture" display="http://localhost:7200/resource?uri=http%3A%2F%2Ffoo.example%2FIncidentReporting%2FEducationandCulture" xr:uid="{3ACB1355-29F4-48C1-89DC-E5DC40B8A8B6}"/>
    <hyperlink ref="G4" r:id="rId4" tooltip="http://foo.example/IncidentReporting/EmploymentCreation" display="http://localhost:7200/resource?uri=http%3A%2F%2Ffoo.example%2FIncidentReporting%2FEmploymentCreation" xr:uid="{B195A4D0-B41F-4D62-A0C0-E37345767104}"/>
    <hyperlink ref="G5" r:id="rId5" tooltip="http://foo.example/IncidentReporting/TechnologyDevelopmentandAccess" display="http://localhost:7200/resource?uri=http%3A%2F%2Ffoo.example%2FIncidentReporting%2FTechnologyDevelopmentandAccess" xr:uid="{99A2DAFC-FB93-4CB6-BF6B-74E0F142CDE7}"/>
    <hyperlink ref="G6" r:id="rId6" tooltip="http://foo.example/IncidentReporting/WealthandIncomecreation" display="http://localhost:7200/resource?uri=http%3A%2F%2Ffoo.example%2FIncidentReporting%2FWealthandIncomecreation" xr:uid="{98EC9851-CF55-472F-B6FF-5F4AEB5D4A66}"/>
    <hyperlink ref="G7" r:id="rId7" tooltip="http://foo.example/IncidentReporting/ConsumerhealthandSafety" display="http://localhost:7200/resource?uri=http%3A%2F%2Ffoo.example%2FIncidentReporting%2FConsumerhealthandSafety" xr:uid="{C1F3C04D-2A4A-4BDA-BF07-A105656A49EE}"/>
    <hyperlink ref="G8" r:id="rId8" tooltip="http://foo.example/IncidentReporting/ConsumerService" display="http://localhost:7200/resource?uri=http%3A%2F%2Ffoo.example%2FIncidentReporting%2FConsumerService" xr:uid="{99E9DCD8-8412-43B6-99E0-B2890A53ED43}"/>
    <hyperlink ref="G9" r:id="rId9" tooltip="http://foo.example/IncidentReporting/DataProtection" display="http://localhost:7200/resource?uri=http%3A%2F%2Ffoo.example%2FIncidentReporting%2FDataProtection" xr:uid="{F6523463-DE03-4568-A773-92233532FA79}"/>
    <hyperlink ref="G10" r:id="rId10" tooltip="http://foo.example/IncidentReporting/Educationandawareness" display="http://localhost:7200/resource?uri=http%3A%2F%2Ffoo.example%2FIncidentReporting%2FEducationandawareness" xr:uid="{63F1F6F9-6F0C-4DC1-B02A-759725F0FEC5}"/>
    <hyperlink ref="G11" r:id="rId11" tooltip="http://foo.example/IncidentReporting/EssentialServices" display="http://localhost:7200/resource?uri=http%3A%2F%2Ffoo.example%2FIncidentReporting%2FEssentialServices" xr:uid="{D3FBB6F8-24D6-4C21-9597-B6402F5660AF}"/>
    <hyperlink ref="G12" r:id="rId12" tooltip="http://foo.example/IncidentReporting/Fairinformation" display="http://localhost:7200/resource?uri=http%3A%2F%2Ffoo.example%2FIncidentReporting%2FFairinformation" xr:uid="{F911F284-0369-4339-8184-C9E1C318B2F4}"/>
    <hyperlink ref="G13" r:id="rId13" tooltip="http://foo.example/IncidentReporting/Sustainableconsumption" display="http://localhost:7200/resource?uri=http%3A%2F%2Ffoo.example%2FIncidentReporting%2FSustainableconsumption" xr:uid="{9C1D2CBC-E1F0-41E7-9985-EDD0BE3133D6}"/>
    <hyperlink ref="G14" r:id="rId14" tooltip="http://foo.example/IncidentReporting/Corruption" display="http://localhost:7200/resource?uri=http%3A%2F%2Ffoo.example%2FIncidentReporting%2FCorruption" xr:uid="{49A88F0E-1BCB-43D5-B053-2E8884BB6C7B}"/>
    <hyperlink ref="G15" r:id="rId15" tooltip="http://foo.example/IncidentReporting/Faircompetetion" display="http://localhost:7200/resource?uri=http%3A%2F%2Ffoo.example%2FIncidentReporting%2FFaircompetetion" xr:uid="{6D0E8706-DA58-4807-8D4A-35D767AA8103}"/>
    <hyperlink ref="G16" r:id="rId16" tooltip="http://foo.example/IncidentReporting/PoliticalInvolvement" display="http://localhost:7200/resource?uri=http%3A%2F%2Ffoo.example%2FIncidentReporting%2FPoliticalInvolvement" xr:uid="{22A2F687-EA79-4EC4-BD75-3FACAC4BEA2E}"/>
    <hyperlink ref="G17" r:id="rId17" tooltip="http://foo.example/IncidentReporting/PromotingSocialResp" display="http://localhost:7200/resource?uri=http%3A%2F%2Ffoo.example%2FIncidentReporting%2FPromotingSocialResp" xr:uid="{3F50C43C-E988-4AD7-8098-75D176355704}"/>
    <hyperlink ref="G18" r:id="rId18" tooltip="http://foo.example/IncidentReporting/PropertyRights" display="http://localhost:7200/resource?uri=http%3A%2F%2Ffoo.example%2FIncidentReporting%2FPropertyRights" xr:uid="{80347F59-3004-4243-893C-41853B3BC3FE}"/>
    <hyperlink ref="G19" r:id="rId19" tooltip="http://foo.example/IncidentReporting/ClimateChange" display="http://localhost:7200/resource?uri=http%3A%2F%2Ffoo.example%2FIncidentReporting%2FClimateChange" xr:uid="{EEE89D46-9D83-4702-9800-9E8C2FA6ADBF}"/>
    <hyperlink ref="G20" r:id="rId20" tooltip="http://foo.example/IncidentReporting/EnvironmentProtection" display="http://localhost:7200/resource?uri=http%3A%2F%2Ffoo.example%2FIncidentReporting%2FEnvironmentProtection" xr:uid="{F0B66E57-579F-4CD5-8663-22D3100E0BF9}"/>
    <hyperlink ref="G21" r:id="rId21" tooltip="http://foo.example/IncidentReporting/Pollution" display="http://localhost:7200/resource?uri=http%3A%2F%2Ffoo.example%2FIncidentReporting%2FPollution" xr:uid="{260D4728-809D-4666-8583-856E06594431}"/>
    <hyperlink ref="G22" r:id="rId22" tooltip="http://foo.example/IncidentReporting/Sustainableresourceuse" display="http://localhost:7200/resource?uri=http%3A%2F%2Ffoo.example%2FIncidentReporting%2FSustainableresourceuse" xr:uid="{263322F0-FA58-4991-BDFE-49771F436FC1}"/>
    <hyperlink ref="G23" r:id="rId23" tooltip="http://foo.example/IncidentReporting/CivilandPoliticalRights" display="http://localhost:7200/resource?uri=http%3A%2F%2Ffoo.example%2FIncidentReporting%2FCivilandPoliticalRights" xr:uid="{D42ED8CF-6DFB-4B2A-BE28-2D65E9D1EAE6}"/>
    <hyperlink ref="G24" r:id="rId24" tooltip="http://foo.example/IncidentReporting/Complicity" display="http://localhost:7200/resource?uri=http%3A%2F%2Ffoo.example%2FIncidentReporting%2FComplicity" xr:uid="{C3C4A6CF-3B77-46F3-911C-CEDAAC1CD4E6}"/>
    <hyperlink ref="G25" r:id="rId25" tooltip="http://foo.example/IncidentReporting/Discrimination" display="http://localhost:7200/resource?uri=http%3A%2F%2Ffoo.example%2FIncidentReporting%2FDiscrimination" xr:uid="{F89F1654-6F14-41BD-AE37-02B47BBC5B11}"/>
    <hyperlink ref="G26" r:id="rId26" tooltip="http://foo.example/IncidentReporting/DueDiligence" display="http://localhost:7200/resource?uri=http%3A%2F%2Ffoo.example%2FIncidentReporting%2FDueDiligence" xr:uid="{8D63B81D-F446-45E2-85AE-34D45E13FA16}"/>
    <hyperlink ref="G27" r:id="rId27" tooltip="http://foo.example/IncidentReporting/EconomicSocialCulturalRights" display="http://localhost:7200/resource?uri=http%3A%2F%2Ffoo.example%2FIncidentReporting%2FEconomicSocialCulturalRights" xr:uid="{955CDF6C-8851-4261-9DDD-A537BF3EA1B2}"/>
    <hyperlink ref="G28" r:id="rId28" tooltip="http://foo.example/IncidentReporting/ResolvingGrievances" display="http://localhost:7200/resource?uri=http%3A%2F%2Ffoo.example%2FIncidentReporting%2FResolvingGrievances" xr:uid="{34991BD2-8EF0-4315-909C-A266E93B0919}"/>
    <hyperlink ref="G29" r:id="rId29" tooltip="http://foo.example/IncidentReporting/EmploymentRelationships" display="http://localhost:7200/resource?uri=http%3A%2F%2Ffoo.example%2FIncidentReporting%2FEmploymentRelationships" xr:uid="{45B330E9-2072-4201-9A9F-DE9B43DD11AD}"/>
    <hyperlink ref="G30" r:id="rId30" tooltip="http://foo.example/IncidentReporting/HealthandSafety" display="http://localhost:7200/resource?uri=http%3A%2F%2Ffoo.example%2FIncidentReporting%2FHealthandSafety" xr:uid="{0FAFCB1A-2A9D-4417-BD8C-11F5E8F8F2F3}"/>
    <hyperlink ref="G31" r:id="rId31" tooltip="http://foo.example/IncidentReporting/SocialDialogue" display="http://localhost:7200/resource?uri=http%3A%2F%2Ffoo.example%2FIncidentReporting%2FSocialDialogue" xr:uid="{CA324207-BBA7-4596-9379-D29A863726E6}"/>
    <hyperlink ref="G32" r:id="rId32" tooltip="http://foo.example/IncidentReporting/TrainingandDevelopment" display="http://localhost:7200/resource?uri=http%3A%2F%2Ffoo.example%2FIncidentReporting%2FTrainingandDevelopment" xr:uid="{5D1C2090-87B7-47B6-B810-F355E8BDB517}"/>
    <hyperlink ref="G33" r:id="rId33" tooltip="http://foo.example/IncidentReporting/WorkingConditions" display="http://localhost:7200/resource?uri=http%3A%2F%2Ffoo.example%2FIncidentReporting%2FWorkingConditions" xr:uid="{F49B8E89-8C6D-4E3C-92E3-F353225041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9991-D200-46C9-84DB-49246EF1E448}">
  <dimension ref="A1:B33"/>
  <sheetViews>
    <sheetView workbookViewId="0">
      <selection activeCell="B33" sqref="B2:B33"/>
    </sheetView>
  </sheetViews>
  <sheetFormatPr defaultRowHeight="14.4"/>
  <sheetData>
    <row r="1" spans="1:2" ht="15" thickBot="1"/>
    <row r="2" spans="1:2" ht="15" thickBot="1">
      <c r="A2" s="14" t="s">
        <v>99</v>
      </c>
      <c r="B2" t="str">
        <f>TRIM(RIGHT(SUBSTITUTE(A2,"/",REPT(" ",LEN(A2))),LEN(A2)))</f>
        <v>CommunityInvolvement</v>
      </c>
    </row>
    <row r="3" spans="1:2" ht="15" thickBot="1">
      <c r="A3" s="17" t="s">
        <v>100</v>
      </c>
      <c r="B3" t="str">
        <f t="shared" ref="B3:B33" si="0">TRIM(RIGHT(SUBSTITUTE(A3,"/",REPT(" ",LEN(A3))),LEN(A3)))</f>
        <v>EducationandCulture</v>
      </c>
    </row>
    <row r="4" spans="1:2" ht="15" thickBot="1">
      <c r="A4" s="20" t="s">
        <v>101</v>
      </c>
      <c r="B4" t="str">
        <f t="shared" si="0"/>
        <v>EmploymentCreation</v>
      </c>
    </row>
    <row r="5" spans="1:2" ht="15" thickBot="1">
      <c r="A5" s="17" t="s">
        <v>102</v>
      </c>
      <c r="B5" t="str">
        <f t="shared" si="0"/>
        <v>TechnologyDevelopmentandAccess</v>
      </c>
    </row>
    <row r="6" spans="1:2" ht="15" thickBot="1">
      <c r="A6" s="20" t="s">
        <v>103</v>
      </c>
      <c r="B6" t="str">
        <f t="shared" si="0"/>
        <v>WealthandIncomecreation</v>
      </c>
    </row>
    <row r="7" spans="1:2" ht="15" thickBot="1">
      <c r="A7" s="17" t="s">
        <v>105</v>
      </c>
      <c r="B7" t="str">
        <f t="shared" si="0"/>
        <v>ConsumerhealthandSafety</v>
      </c>
    </row>
    <row r="8" spans="1:2" ht="15" thickBot="1">
      <c r="A8" s="20" t="s">
        <v>106</v>
      </c>
      <c r="B8" t="str">
        <f t="shared" si="0"/>
        <v>ConsumerService</v>
      </c>
    </row>
    <row r="9" spans="1:2" ht="15" thickBot="1">
      <c r="A9" s="17" t="s">
        <v>107</v>
      </c>
      <c r="B9" t="str">
        <f t="shared" si="0"/>
        <v>DataProtection</v>
      </c>
    </row>
    <row r="10" spans="1:2" ht="15" thickBot="1">
      <c r="A10" s="20" t="s">
        <v>108</v>
      </c>
      <c r="B10" t="str">
        <f t="shared" si="0"/>
        <v>Educationandawareness</v>
      </c>
    </row>
    <row r="11" spans="1:2" ht="15" thickBot="1">
      <c r="A11" s="17" t="s">
        <v>109</v>
      </c>
      <c r="B11" t="str">
        <f t="shared" si="0"/>
        <v>EssentialServices</v>
      </c>
    </row>
    <row r="12" spans="1:2" ht="15" thickBot="1">
      <c r="A12" s="20" t="s">
        <v>110</v>
      </c>
      <c r="B12" t="str">
        <f t="shared" si="0"/>
        <v>Fairinformation</v>
      </c>
    </row>
    <row r="13" spans="1:2" ht="15" thickBot="1">
      <c r="A13" s="17" t="s">
        <v>111</v>
      </c>
      <c r="B13" t="str">
        <f t="shared" si="0"/>
        <v>Sustainableconsumption</v>
      </c>
    </row>
    <row r="14" spans="1:2" ht="15" thickBot="1">
      <c r="A14" s="20" t="s">
        <v>113</v>
      </c>
      <c r="B14" t="str">
        <f t="shared" si="0"/>
        <v>Corruption</v>
      </c>
    </row>
    <row r="15" spans="1:2" ht="15" thickBot="1">
      <c r="A15" s="17" t="s">
        <v>114</v>
      </c>
      <c r="B15" t="str">
        <f t="shared" si="0"/>
        <v>Faircompetetion</v>
      </c>
    </row>
    <row r="16" spans="1:2" ht="15" thickBot="1">
      <c r="A16" s="20" t="s">
        <v>115</v>
      </c>
      <c r="B16" t="str">
        <f t="shared" si="0"/>
        <v>PoliticalInvolvement</v>
      </c>
    </row>
    <row r="17" spans="1:2" ht="15" thickBot="1">
      <c r="A17" s="17" t="s">
        <v>116</v>
      </c>
      <c r="B17" t="str">
        <f t="shared" si="0"/>
        <v>PromotingSocialResp</v>
      </c>
    </row>
    <row r="18" spans="1:2" ht="15" thickBot="1">
      <c r="A18" s="20" t="s">
        <v>117</v>
      </c>
      <c r="B18" t="str">
        <f t="shared" si="0"/>
        <v>PropertyRights</v>
      </c>
    </row>
    <row r="19" spans="1:2" ht="15" thickBot="1">
      <c r="A19" s="17" t="s">
        <v>119</v>
      </c>
      <c r="B19" t="str">
        <f t="shared" si="0"/>
        <v>ClimateChange</v>
      </c>
    </row>
    <row r="20" spans="1:2" ht="15" thickBot="1">
      <c r="A20" s="20" t="s">
        <v>120</v>
      </c>
      <c r="B20" t="str">
        <f t="shared" si="0"/>
        <v>EnvironmentProtection</v>
      </c>
    </row>
    <row r="21" spans="1:2" ht="15" thickBot="1">
      <c r="A21" s="17" t="s">
        <v>121</v>
      </c>
      <c r="B21" t="str">
        <f t="shared" si="0"/>
        <v>Pollution</v>
      </c>
    </row>
    <row r="22" spans="1:2" ht="15" thickBot="1">
      <c r="A22" s="20" t="s">
        <v>122</v>
      </c>
      <c r="B22" t="str">
        <f t="shared" si="0"/>
        <v>Sustainableresourceuse</v>
      </c>
    </row>
    <row r="23" spans="1:2" ht="15" thickBot="1">
      <c r="A23" s="17" t="s">
        <v>124</v>
      </c>
      <c r="B23" t="str">
        <f t="shared" si="0"/>
        <v>CivilandPoliticalRights</v>
      </c>
    </row>
    <row r="24" spans="1:2" ht="15" thickBot="1">
      <c r="A24" s="20" t="s">
        <v>125</v>
      </c>
      <c r="B24" t="str">
        <f t="shared" si="0"/>
        <v>Complicity</v>
      </c>
    </row>
    <row r="25" spans="1:2" ht="15" thickBot="1">
      <c r="A25" s="23" t="s">
        <v>126</v>
      </c>
      <c r="B25" t="str">
        <f t="shared" si="0"/>
        <v>Discrimination</v>
      </c>
    </row>
    <row r="26" spans="1:2" ht="15" thickBot="1">
      <c r="A26" s="20" t="s">
        <v>127</v>
      </c>
      <c r="B26" t="str">
        <f t="shared" si="0"/>
        <v>DueDiligence</v>
      </c>
    </row>
    <row r="27" spans="1:2" ht="15" thickBot="1">
      <c r="A27" s="17" t="s">
        <v>128</v>
      </c>
      <c r="B27" t="str">
        <f t="shared" si="0"/>
        <v>EconomicSocialCulturalRights</v>
      </c>
    </row>
    <row r="28" spans="1:2" ht="15" thickBot="1">
      <c r="A28" s="20" t="s">
        <v>129</v>
      </c>
      <c r="B28" t="str">
        <f t="shared" si="0"/>
        <v>ResolvingGrievances</v>
      </c>
    </row>
    <row r="29" spans="1:2" ht="15" thickBot="1">
      <c r="A29" s="17" t="s">
        <v>131</v>
      </c>
      <c r="B29" t="str">
        <f t="shared" si="0"/>
        <v>EmploymentRelationships</v>
      </c>
    </row>
    <row r="30" spans="1:2" ht="15" thickBot="1">
      <c r="A30" s="20" t="s">
        <v>132</v>
      </c>
      <c r="B30" t="str">
        <f t="shared" si="0"/>
        <v>HealthandSafety</v>
      </c>
    </row>
    <row r="31" spans="1:2" ht="15" thickBot="1">
      <c r="A31" s="17" t="s">
        <v>133</v>
      </c>
      <c r="B31" t="str">
        <f t="shared" si="0"/>
        <v>SocialDialogue</v>
      </c>
    </row>
    <row r="32" spans="1:2" ht="15" thickBot="1">
      <c r="A32" s="20" t="s">
        <v>134</v>
      </c>
      <c r="B32" t="str">
        <f t="shared" si="0"/>
        <v>TrainingandDevelopment</v>
      </c>
    </row>
    <row r="33" spans="1:2" ht="15" thickBot="1">
      <c r="A33" s="26" t="s">
        <v>135</v>
      </c>
      <c r="B33" t="str">
        <f t="shared" si="0"/>
        <v>WorkingConditions</v>
      </c>
    </row>
  </sheetData>
  <hyperlinks>
    <hyperlink ref="A2" r:id="rId1" tooltip="http://foo.example/IncidentReporting/CommunityInvolvement" display="http://localhost:7200/resource?uri=http%3A%2F%2Ffoo.example%2FIncidentReporting%2FCommunityInvolvement" xr:uid="{3363961C-6A34-47D0-AF84-EAEC1C510182}"/>
    <hyperlink ref="A3" r:id="rId2" tooltip="http://foo.example/IncidentReporting/EducationandCulture" display="http://localhost:7200/resource?uri=http%3A%2F%2Ffoo.example%2FIncidentReporting%2FEducationandCulture" xr:uid="{4BD349FD-98AB-4524-AD36-84DDE7A570F8}"/>
    <hyperlink ref="A4" r:id="rId3" tooltip="http://foo.example/IncidentReporting/EmploymentCreation" display="http://localhost:7200/resource?uri=http%3A%2F%2Ffoo.example%2FIncidentReporting%2FEmploymentCreation" xr:uid="{02F7DFB1-D6E7-4E70-895B-3B59930C7294}"/>
    <hyperlink ref="A5" r:id="rId4" tooltip="http://foo.example/IncidentReporting/TechnologyDevelopmentandAccess" display="http://localhost:7200/resource?uri=http%3A%2F%2Ffoo.example%2FIncidentReporting%2FTechnologyDevelopmentandAccess" xr:uid="{B0721CBA-78EC-42EB-9CD1-24EE7F539E73}"/>
    <hyperlink ref="A6" r:id="rId5" tooltip="http://foo.example/IncidentReporting/WealthandIncomecreation" display="http://localhost:7200/resource?uri=http%3A%2F%2Ffoo.example%2FIncidentReporting%2FWealthandIncomecreation" xr:uid="{88F4F055-EAF1-4DFE-88ED-2FFCFD73B0C0}"/>
    <hyperlink ref="A7" r:id="rId6" tooltip="http://foo.example/IncidentReporting/ConsumerhealthandSafety" display="http://localhost:7200/resource?uri=http%3A%2F%2Ffoo.example%2FIncidentReporting%2FConsumerhealthandSafety" xr:uid="{5A5E765A-976F-4D3F-AFBC-061E7B826558}"/>
    <hyperlink ref="A8" r:id="rId7" tooltip="http://foo.example/IncidentReporting/ConsumerService" display="http://localhost:7200/resource?uri=http%3A%2F%2Ffoo.example%2FIncidentReporting%2FConsumerService" xr:uid="{36A298A2-3A1D-4194-A22D-24F55BFFA23F}"/>
    <hyperlink ref="A9" r:id="rId8" tooltip="http://foo.example/IncidentReporting/DataProtection" display="http://localhost:7200/resource?uri=http%3A%2F%2Ffoo.example%2FIncidentReporting%2FDataProtection" xr:uid="{1DAE717D-D940-4F98-8364-1B62988A9BC3}"/>
    <hyperlink ref="A10" r:id="rId9" tooltip="http://foo.example/IncidentReporting/Educationandawareness" display="http://localhost:7200/resource?uri=http%3A%2F%2Ffoo.example%2FIncidentReporting%2FEducationandawareness" xr:uid="{56016FB0-BD37-49D7-865E-01E98C689F8C}"/>
    <hyperlink ref="A11" r:id="rId10" tooltip="http://foo.example/IncidentReporting/EssentialServices" display="http://localhost:7200/resource?uri=http%3A%2F%2Ffoo.example%2FIncidentReporting%2FEssentialServices" xr:uid="{836F1208-E435-42FD-87A0-DCC0ADF016AB}"/>
    <hyperlink ref="A12" r:id="rId11" tooltip="http://foo.example/IncidentReporting/Fairinformation" display="http://localhost:7200/resource?uri=http%3A%2F%2Ffoo.example%2FIncidentReporting%2FFairinformation" xr:uid="{7ED06429-AB3F-4570-9BE0-6001E0F6BFF1}"/>
    <hyperlink ref="A13" r:id="rId12" tooltip="http://foo.example/IncidentReporting/Sustainableconsumption" display="http://localhost:7200/resource?uri=http%3A%2F%2Ffoo.example%2FIncidentReporting%2FSustainableconsumption" xr:uid="{BCE34EEB-BD5B-43DE-B080-417D881EBA38}"/>
    <hyperlink ref="A14" r:id="rId13" tooltip="http://foo.example/IncidentReporting/Corruption" display="http://localhost:7200/resource?uri=http%3A%2F%2Ffoo.example%2FIncidentReporting%2FCorruption" xr:uid="{09530844-4BCD-4DEF-B913-59EB4C84E6E6}"/>
    <hyperlink ref="A15" r:id="rId14" tooltip="http://foo.example/IncidentReporting/Faircompetetion" display="http://localhost:7200/resource?uri=http%3A%2F%2Ffoo.example%2FIncidentReporting%2FFaircompetetion" xr:uid="{B968BB4B-75BC-4C2D-8E83-DE46EA8BD3FE}"/>
    <hyperlink ref="A16" r:id="rId15" tooltip="http://foo.example/IncidentReporting/PoliticalInvolvement" display="http://localhost:7200/resource?uri=http%3A%2F%2Ffoo.example%2FIncidentReporting%2FPoliticalInvolvement" xr:uid="{587A6B7D-38B4-4E0D-83FE-C82605D53292}"/>
    <hyperlink ref="A17" r:id="rId16" tooltip="http://foo.example/IncidentReporting/PromotingSocialResp" display="http://localhost:7200/resource?uri=http%3A%2F%2Ffoo.example%2FIncidentReporting%2FPromotingSocialResp" xr:uid="{1F25137B-4D4D-4A4B-8BC4-020FC923923F}"/>
    <hyperlink ref="A18" r:id="rId17" tooltip="http://foo.example/IncidentReporting/PropertyRights" display="http://localhost:7200/resource?uri=http%3A%2F%2Ffoo.example%2FIncidentReporting%2FPropertyRights" xr:uid="{F53C81CC-5320-458B-A5CC-E94BEDC34564}"/>
    <hyperlink ref="A19" r:id="rId18" tooltip="http://foo.example/IncidentReporting/ClimateChange" display="http://localhost:7200/resource?uri=http%3A%2F%2Ffoo.example%2FIncidentReporting%2FClimateChange" xr:uid="{9AEC8E39-2D53-46CF-9BF6-4D178412778E}"/>
    <hyperlink ref="A20" r:id="rId19" tooltip="http://foo.example/IncidentReporting/EnvironmentProtection" display="http://localhost:7200/resource?uri=http%3A%2F%2Ffoo.example%2FIncidentReporting%2FEnvironmentProtection" xr:uid="{9913ACA1-EB93-4E57-8005-2B59A5786140}"/>
    <hyperlink ref="A21" r:id="rId20" tooltip="http://foo.example/IncidentReporting/Pollution" display="http://localhost:7200/resource?uri=http%3A%2F%2Ffoo.example%2FIncidentReporting%2FPollution" xr:uid="{30BC3B03-B3E7-410D-A511-950297EBD8C4}"/>
    <hyperlink ref="A22" r:id="rId21" tooltip="http://foo.example/IncidentReporting/Sustainableresourceuse" display="http://localhost:7200/resource?uri=http%3A%2F%2Ffoo.example%2FIncidentReporting%2FSustainableresourceuse" xr:uid="{DE8331DC-15DB-44C9-B345-995AFBDC8584}"/>
    <hyperlink ref="A23" r:id="rId22" tooltip="http://foo.example/IncidentReporting/CivilandPoliticalRights" display="http://localhost:7200/resource?uri=http%3A%2F%2Ffoo.example%2FIncidentReporting%2FCivilandPoliticalRights" xr:uid="{CD41069C-0B96-41C9-A168-A3342F86219D}"/>
    <hyperlink ref="A24" r:id="rId23" tooltip="http://foo.example/IncidentReporting/Complicity" display="http://localhost:7200/resource?uri=http%3A%2F%2Ffoo.example%2FIncidentReporting%2FComplicity" xr:uid="{5C85B700-5818-4B53-8FCB-C3F541BA2886}"/>
    <hyperlink ref="A25" r:id="rId24" tooltip="http://foo.example/IncidentReporting/Discrimination" display="http://localhost:7200/resource?uri=http%3A%2F%2Ffoo.example%2FIncidentReporting%2FDiscrimination" xr:uid="{2A45AE37-BE68-49F0-B2A4-C09ED191AFBE}"/>
    <hyperlink ref="A26" r:id="rId25" tooltip="http://foo.example/IncidentReporting/DueDiligence" display="http://localhost:7200/resource?uri=http%3A%2F%2Ffoo.example%2FIncidentReporting%2FDueDiligence" xr:uid="{A1A925F7-D7A0-4C32-BBDC-9457B472FC95}"/>
    <hyperlink ref="A27" r:id="rId26" tooltip="http://foo.example/IncidentReporting/EconomicSocialCulturalRights" display="http://localhost:7200/resource?uri=http%3A%2F%2Ffoo.example%2FIncidentReporting%2FEconomicSocialCulturalRights" xr:uid="{28D543BA-F166-4C9F-8A15-CC5FFCE7CBE6}"/>
    <hyperlink ref="A28" r:id="rId27" tooltip="http://foo.example/IncidentReporting/ResolvingGrievances" display="http://localhost:7200/resource?uri=http%3A%2F%2Ffoo.example%2FIncidentReporting%2FResolvingGrievances" xr:uid="{326A3FA5-0C11-4AD4-9B1B-388E9B4E99B4}"/>
    <hyperlink ref="A29" r:id="rId28" tooltip="http://foo.example/IncidentReporting/EmploymentRelationships" display="http://localhost:7200/resource?uri=http%3A%2F%2Ffoo.example%2FIncidentReporting%2FEmploymentRelationships" xr:uid="{E7503F04-1812-4045-9202-428A075C0A13}"/>
    <hyperlink ref="A30" r:id="rId29" tooltip="http://foo.example/IncidentReporting/HealthandSafety" display="http://localhost:7200/resource?uri=http%3A%2F%2Ffoo.example%2FIncidentReporting%2FHealthandSafety" xr:uid="{AAC69122-E58C-414D-9921-D486E15E9BEE}"/>
    <hyperlink ref="A31" r:id="rId30" tooltip="http://foo.example/IncidentReporting/SocialDialogue" display="http://localhost:7200/resource?uri=http%3A%2F%2Ffoo.example%2FIncidentReporting%2FSocialDialogue" xr:uid="{EC05B0B3-F862-433A-81D6-518D6CAC0FCA}"/>
    <hyperlink ref="A32" r:id="rId31" tooltip="http://foo.example/IncidentReporting/TrainingandDevelopment" display="http://localhost:7200/resource?uri=http%3A%2F%2Ffoo.example%2FIncidentReporting%2FTrainingandDevelopment" xr:uid="{DD713571-BB52-4D73-B0FE-3DC1411CBFD2}"/>
    <hyperlink ref="A33" r:id="rId32" tooltip="http://foo.example/IncidentReporting/WorkingConditions" display="http://localhost:7200/resource?uri=http%3A%2F%2Ffoo.example%2FIncidentReporting%2FWorkingConditions" xr:uid="{66A56382-4E03-45E2-96BF-40078100E6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 Padir</cp:lastModifiedBy>
  <dcterms:created xsi:type="dcterms:W3CDTF">2015-06-05T18:17:20Z</dcterms:created>
  <dcterms:modified xsi:type="dcterms:W3CDTF">2022-07-23T18:39:33Z</dcterms:modified>
</cp:coreProperties>
</file>