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athak2\Desktop\Test\Django-Invoice-Generator-For-Local-Dairy-Shop\billing_software\"/>
    </mc:Choice>
  </mc:AlternateContent>
  <xr:revisionPtr revIDLastSave="0" documentId="10_ncr:100000_{87FC9A4C-A33C-4D54-BD5D-25CBADD3F39E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L9" i="1" l="1"/>
  <c r="AH9" i="1"/>
  <c r="AH8" i="1"/>
  <c r="AL8" i="1" s="1"/>
  <c r="AN8" i="1" s="1"/>
  <c r="AL7" i="1"/>
  <c r="AH7" i="1"/>
  <c r="AH6" i="1"/>
  <c r="AL6" i="1" s="1"/>
  <c r="AN6" i="1" s="1"/>
  <c r="AH5" i="1"/>
  <c r="AL5" i="1" s="1"/>
  <c r="AL4" i="1"/>
  <c r="AH4" i="1"/>
  <c r="AH3" i="1"/>
  <c r="AL3" i="1" s="1"/>
  <c r="AN2" i="1" s="1"/>
  <c r="AL2" i="1"/>
  <c r="AH2" i="1"/>
  <c r="AN4" i="1" l="1"/>
</calcChain>
</file>

<file path=xl/sharedStrings.xml><?xml version="1.0" encoding="utf-8"?>
<sst xmlns="http://schemas.openxmlformats.org/spreadsheetml/2006/main" count="27" uniqueCount="19">
  <si>
    <t>Sr No</t>
  </si>
  <si>
    <t>Name</t>
  </si>
  <si>
    <t>QTY</t>
  </si>
  <si>
    <t>DAHI</t>
  </si>
  <si>
    <t>GHEE</t>
  </si>
  <si>
    <t>MILK TYPE</t>
  </si>
  <si>
    <t>AMOUNT</t>
  </si>
  <si>
    <t>PREVIOUS BLNC</t>
  </si>
  <si>
    <t>TOTAL</t>
  </si>
  <si>
    <t>GAYECHE DUDH</t>
  </si>
  <si>
    <t>MHASHICHE DUDH</t>
  </si>
  <si>
    <t>Date For</t>
  </si>
  <si>
    <t>Date Gen</t>
  </si>
  <si>
    <t>Omkar1</t>
  </si>
  <si>
    <t>G</t>
  </si>
  <si>
    <t>M</t>
  </si>
  <si>
    <t>Omkar2</t>
  </si>
  <si>
    <t>Omkar3</t>
  </si>
  <si>
    <t>Jagdish1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</si>
</sst>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MT Extra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tabSelected="1" zoomScaleNormal="100" workbookViewId="0">
      <selection activeCell="B2" sqref="B2"/>
    </sheetView>
  </sheetViews>
  <sheetFormatPr defaultRowHeight="12.75" x14ac:dyDescent="0.2"/>
  <cols>
    <col min="1" max="1" width="6.42578125" style="1" customWidth="1"/>
    <col min="2" max="2" width="14.140625" style="1" customWidth="1"/>
    <col min="3" max="33" width="4.140625" style="1" customWidth="1"/>
    <col min="34" max="34" width="5.42578125" style="1" customWidth="1"/>
    <col min="35" max="35" width="5.85546875" style="1" customWidth="1"/>
    <col min="36" max="36" width="6.7109375" style="1" customWidth="1"/>
    <col min="37" max="37" width="11.42578125" style="1" customWidth="1"/>
    <col min="38" max="38" width="11.5703125" style="1"/>
    <col min="39" max="39" width="16.42578125" style="1" customWidth="1"/>
    <col min="40" max="41" width="11.5703125" style="1"/>
    <col min="42" max="42" width="15.85546875" style="1" customWidth="1"/>
    <col min="43" max="43" width="18" style="1" customWidth="1"/>
    <col min="44" max="1025" width="11.5703125" style="1"/>
  </cols>
  <sheetData>
    <row r="1" spans="1:47" x14ac:dyDescent="0.2">
      <c r="A1" s="2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 t="s">
        <v>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P1" s="2" t="s">
        <v>9</v>
      </c>
      <c r="AQ1" s="2" t="s">
        <v>10</v>
      </c>
      <c r="AR1" s="2" t="s">
        <v>3</v>
      </c>
      <c r="AS1" s="2" t="s">
        <v>4</v>
      </c>
      <c r="AT1" s="1" t="s">
        <v>11</v>
      </c>
      <c r="AU1" s="1" t="s">
        <v>12</v>
      </c>
    </row>
    <row r="2" spans="1:47" ht="14.25" x14ac:dyDescent="0.25">
      <c r="A2" s="1">
        <v>1</v>
      </c>
      <c r="B2" s="4" t="s">
        <v>13</v>
      </c>
      <c r="C2" s="1">
        <v>1.9990000000000001</v>
      </c>
      <c r="D2" s="1">
        <v>1.99</v>
      </c>
      <c r="E2" s="1">
        <v>1.99</v>
      </c>
      <c r="F2" s="1">
        <v>1.99</v>
      </c>
      <c r="G2" s="1">
        <v>1.99</v>
      </c>
      <c r="H2" s="1">
        <v>1.99</v>
      </c>
      <c r="I2" s="1">
        <v>1.99</v>
      </c>
      <c r="J2" s="1">
        <v>1.99</v>
      </c>
      <c r="K2" s="1">
        <v>1.99</v>
      </c>
      <c r="L2" s="1">
        <v>1.99</v>
      </c>
      <c r="M2" s="1">
        <v>1.99</v>
      </c>
      <c r="N2" s="1">
        <v>1.99</v>
      </c>
      <c r="O2" s="1">
        <v>1.99</v>
      </c>
      <c r="P2" s="1">
        <v>1.99</v>
      </c>
      <c r="Q2" s="1">
        <v>1.99</v>
      </c>
      <c r="R2" s="1">
        <v>1.99</v>
      </c>
      <c r="S2" s="1">
        <v>1.99</v>
      </c>
      <c r="T2" s="1">
        <v>1.99</v>
      </c>
      <c r="U2" s="1">
        <v>1.99</v>
      </c>
      <c r="V2" s="1">
        <v>1.99</v>
      </c>
      <c r="W2" s="1">
        <v>1.99</v>
      </c>
      <c r="X2" s="1">
        <v>1.99</v>
      </c>
      <c r="Y2" s="1">
        <v>1.99</v>
      </c>
      <c r="Z2" s="1">
        <v>1.99</v>
      </c>
      <c r="AA2" s="1">
        <v>1.99</v>
      </c>
      <c r="AB2" s="1">
        <v>1.99</v>
      </c>
      <c r="AC2" s="1">
        <v>1.99</v>
      </c>
      <c r="AD2" s="1">
        <v>1.99</v>
      </c>
      <c r="AE2" s="1">
        <v>1.99</v>
      </c>
      <c r="AF2" s="1">
        <v>1.99</v>
      </c>
      <c r="AG2" s="1">
        <v>1.99</v>
      </c>
      <c r="AH2" s="1">
        <f t="shared" ref="AH2:AH9" si="0">SUM(C2:AG2)</f>
        <v>61.699000000000019</v>
      </c>
      <c r="AI2" s="1">
        <v>0</v>
      </c>
      <c r="AJ2" s="1">
        <v>0</v>
      </c>
      <c r="AK2" s="1" t="s">
        <v>14</v>
      </c>
      <c r="AL2" s="1">
        <f t="shared" ref="AL2:AL9" si="1">IF(AK2="G", PRODUCT(AH2, $AP$2), PRODUCT(AH2, $AQ$2))</f>
        <v>2591.3580000000006</v>
      </c>
      <c r="AM2" s="1">
        <v>10</v>
      </c>
      <c r="AN2" s="1">
        <f>SUM(AL2, AL3, AI2, AJ2, AM2)</f>
        <v>2861.3580000000006</v>
      </c>
      <c r="AP2" s="1">
        <v>42</v>
      </c>
      <c r="AQ2" s="1">
        <v>52</v>
      </c>
      <c r="AR2" s="1">
        <v>40</v>
      </c>
      <c r="AS2" s="1">
        <v>480</v>
      </c>
      <c r="AT2" s="3">
        <v>43344</v>
      </c>
      <c r="AU2" s="3">
        <v>43390</v>
      </c>
    </row>
    <row r="3" spans="1:47" x14ac:dyDescent="0.2">
      <c r="H3" s="1">
        <v>2</v>
      </c>
      <c r="I3" s="1">
        <v>3</v>
      </c>
      <c r="AH3" s="1">
        <f t="shared" si="0"/>
        <v>5</v>
      </c>
      <c r="AK3" s="1" t="s">
        <v>15</v>
      </c>
      <c r="AL3" s="1">
        <f t="shared" si="1"/>
        <v>260</v>
      </c>
    </row>
    <row r="4" spans="1:47" x14ac:dyDescent="0.2">
      <c r="A4" s="1">
        <v>2</v>
      </c>
      <c r="B4" s="1" t="s">
        <v>16</v>
      </c>
      <c r="C4" s="1">
        <v>2.4</v>
      </c>
      <c r="D4" s="1">
        <v>2.4</v>
      </c>
      <c r="E4" s="1">
        <v>2.4</v>
      </c>
      <c r="F4" s="1">
        <v>2.4</v>
      </c>
      <c r="G4" s="1">
        <v>2.4</v>
      </c>
      <c r="H4" s="1">
        <v>2.4</v>
      </c>
      <c r="I4" s="1">
        <v>2.4</v>
      </c>
      <c r="J4" s="1">
        <v>2.4</v>
      </c>
      <c r="K4" s="1">
        <v>2.4</v>
      </c>
      <c r="L4" s="1">
        <v>2.4</v>
      </c>
      <c r="M4" s="1">
        <v>2.4</v>
      </c>
      <c r="N4" s="1">
        <v>2.4</v>
      </c>
      <c r="O4" s="1">
        <v>2.4</v>
      </c>
      <c r="P4" s="1">
        <v>2.4</v>
      </c>
      <c r="Q4" s="1">
        <v>2.4</v>
      </c>
      <c r="R4" s="1">
        <v>2.4</v>
      </c>
      <c r="S4" s="1">
        <v>2.4</v>
      </c>
      <c r="T4" s="1">
        <v>2.4</v>
      </c>
      <c r="U4" s="1">
        <v>2.4</v>
      </c>
      <c r="V4" s="1">
        <v>2.4</v>
      </c>
      <c r="W4" s="1">
        <v>2.4</v>
      </c>
      <c r="X4" s="1">
        <v>2.4</v>
      </c>
      <c r="Y4" s="1">
        <v>2.4</v>
      </c>
      <c r="Z4" s="1">
        <v>2.4</v>
      </c>
      <c r="AA4" s="1">
        <v>2.4</v>
      </c>
      <c r="AB4" s="1">
        <v>2.4</v>
      </c>
      <c r="AC4" s="1">
        <v>2.4</v>
      </c>
      <c r="AD4" s="1">
        <v>2.4</v>
      </c>
      <c r="AE4" s="1">
        <v>2.4</v>
      </c>
      <c r="AF4" s="1">
        <v>2.4</v>
      </c>
      <c r="AG4" s="1">
        <v>2.2000000000000002</v>
      </c>
      <c r="AH4" s="1">
        <f t="shared" si="0"/>
        <v>74.2</v>
      </c>
      <c r="AI4" s="1">
        <v>100</v>
      </c>
      <c r="AJ4" s="1">
        <v>200</v>
      </c>
      <c r="AK4" s="1" t="s">
        <v>14</v>
      </c>
      <c r="AL4" s="1">
        <f t="shared" si="1"/>
        <v>3116.4</v>
      </c>
      <c r="AM4" s="1">
        <v>100</v>
      </c>
      <c r="AN4" s="1">
        <f>SUM(AL4, AL5, AI4, AJ4, AM4)</f>
        <v>3620.4</v>
      </c>
    </row>
    <row r="5" spans="1:47" x14ac:dyDescent="0.2">
      <c r="AD5" s="1">
        <v>2</v>
      </c>
      <c r="AH5" s="1">
        <f t="shared" si="0"/>
        <v>2</v>
      </c>
      <c r="AK5" s="1" t="s">
        <v>15</v>
      </c>
      <c r="AL5" s="1">
        <f t="shared" si="1"/>
        <v>104</v>
      </c>
    </row>
    <row r="6" spans="1:47" x14ac:dyDescent="0.2">
      <c r="A6" s="1">
        <v>3</v>
      </c>
      <c r="B6" s="1" t="s">
        <v>17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  <c r="AC6" s="1">
        <v>3</v>
      </c>
      <c r="AD6" s="1">
        <v>3</v>
      </c>
      <c r="AE6" s="1">
        <v>3</v>
      </c>
      <c r="AF6" s="1">
        <v>3</v>
      </c>
      <c r="AG6" s="1">
        <v>3</v>
      </c>
      <c r="AH6" s="1">
        <f t="shared" si="0"/>
        <v>93</v>
      </c>
      <c r="AI6" s="1">
        <v>50</v>
      </c>
      <c r="AJ6" s="1">
        <v>100</v>
      </c>
      <c r="AK6" s="1" t="s">
        <v>15</v>
      </c>
      <c r="AL6" s="1">
        <f t="shared" si="1"/>
        <v>4836</v>
      </c>
      <c r="AM6" s="1">
        <v>200</v>
      </c>
      <c r="AN6" s="1">
        <f>SUM(AL6, AL7, AI6, AJ6, AM6)</f>
        <v>5354</v>
      </c>
    </row>
    <row r="7" spans="1:47" x14ac:dyDescent="0.2">
      <c r="AD7" s="1">
        <v>2</v>
      </c>
      <c r="AE7" s="1">
        <v>0</v>
      </c>
      <c r="AF7" s="1">
        <v>2</v>
      </c>
      <c r="AH7" s="1">
        <f t="shared" si="0"/>
        <v>4</v>
      </c>
      <c r="AK7" s="1" t="s">
        <v>14</v>
      </c>
      <c r="AL7" s="1">
        <f t="shared" si="1"/>
        <v>168</v>
      </c>
    </row>
    <row r="8" spans="1:47" x14ac:dyDescent="0.2">
      <c r="A8" s="1">
        <v>4</v>
      </c>
      <c r="B8" s="1" t="s">
        <v>18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f t="shared" si="0"/>
        <v>62</v>
      </c>
      <c r="AK8" s="1" t="s">
        <v>14</v>
      </c>
      <c r="AL8" s="1">
        <f t="shared" si="1"/>
        <v>2604</v>
      </c>
      <c r="AM8" s="1">
        <v>100</v>
      </c>
      <c r="AN8" s="1">
        <f>SUM(AL8, AL9, AI8, AJ8, AM8)</f>
        <v>4264</v>
      </c>
    </row>
    <row r="9" spans="1:47" x14ac:dyDescent="0.2">
      <c r="D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O9" s="1">
        <v>3</v>
      </c>
      <c r="U9" s="1">
        <v>3</v>
      </c>
      <c r="Z9" s="1">
        <v>3</v>
      </c>
      <c r="AD9" s="1">
        <v>3</v>
      </c>
      <c r="AH9" s="1">
        <f t="shared" si="0"/>
        <v>30</v>
      </c>
      <c r="AK9" s="1" t="s">
        <v>15</v>
      </c>
      <c r="AL9" s="1">
        <f t="shared" si="1"/>
        <v>1560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Omkar Jagdish Pathak</cp:lastModifiedBy>
  <cp:revision>20</cp:revision>
  <dcterms:created xsi:type="dcterms:W3CDTF">2018-08-24T18:52:30Z</dcterms:created>
  <dcterms:modified xsi:type="dcterms:W3CDTF">2018-10-01T03:07:37Z</dcterms:modified>
  <dc:language>en-IN</dc:language>
</cp:coreProperties>
</file>