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<sst xmlns="http://schemas.openxmlformats.org/spreadsheetml/2006/main" count="27" uniqueCount="19">
  <si>
    <t xml:space="preserve">Sr No</t>
  </si>
  <si>
    <t xml:space="preserve">Name</t>
  </si>
  <si>
    <t xml:space="preserve">QTY</t>
  </si>
  <si>
    <t xml:space="preserve">DAHI</t>
  </si>
  <si>
    <t xml:space="preserve">GHEE</t>
  </si>
  <si>
    <t xml:space="preserve">MILK TYPE</t>
  </si>
  <si>
    <t xml:space="preserve">AMOUNT</t>
  </si>
  <si>
    <t xml:space="preserve">PREVIOUS BLNC</t>
  </si>
  <si>
    <t xml:space="preserve">TOTAL</t>
  </si>
  <si>
    <t xml:space="preserve">GAYECHE DUDH</t>
  </si>
  <si>
    <t xml:space="preserve">MHASHICHE DUDH</t>
  </si>
  <si>
    <t xml:space="preserve">Date For</t>
  </si>
  <si>
    <t xml:space="preserve">Date Gen</t>
  </si>
  <si>
    <t xml:space="preserve">Omkar1</t>
  </si>
  <si>
    <t xml:space="preserve">G</t>
  </si>
  <si>
    <t xml:space="preserve">M</t>
  </si>
  <si>
    <t xml:space="preserve">Omkar2</t>
  </si>
  <si>
    <t xml:space="preserve">Omkar3</t>
  </si>
  <si>
    <t xml:space="preserve">Jagdish1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</si>
</sst>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2.8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4.08"/>
    <col collapsed="false" customWidth="true" hidden="false" outlineLevel="0" max="33" min="3" style="1" width="4.1"/>
    <col collapsed="false" customWidth="true" hidden="false" outlineLevel="0" max="34" min="34" style="1" width="5.37"/>
    <col collapsed="false" customWidth="true" hidden="false" outlineLevel="0" max="35" min="35" style="1" width="5.88"/>
    <col collapsed="false" customWidth="true" hidden="false" outlineLevel="0" max="36" min="36" style="1" width="6.71"/>
    <col collapsed="false" customWidth="true" hidden="false" outlineLevel="0" max="37" min="37" style="1" width="11.43"/>
    <col collapsed="false" customWidth="false" hidden="false" outlineLevel="0" max="38" min="38" style="1" width="11.52"/>
    <col collapsed="false" customWidth="true" hidden="false" outlineLevel="0" max="39" min="39" style="1" width="16.43"/>
    <col collapsed="false" customWidth="false" hidden="false" outlineLevel="0" max="41" min="40" style="1" width="11.52"/>
    <col collapsed="false" customWidth="true" hidden="false" outlineLevel="0" max="42" min="42" style="1" width="15.88"/>
    <col collapsed="false" customWidth="true" hidden="false" outlineLevel="0" max="43" min="43" style="1" width="17.96"/>
    <col collapsed="false" customWidth="false" hidden="false" outlineLevel="0" max="1025" min="44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s">
        <v>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P1" s="2" t="s">
        <v>9</v>
      </c>
      <c r="AQ1" s="2" t="s">
        <v>10</v>
      </c>
      <c r="AR1" s="2" t="s">
        <v>3</v>
      </c>
      <c r="AS1" s="2" t="s">
        <v>4</v>
      </c>
      <c r="AT1" s="1" t="s">
        <v>11</v>
      </c>
      <c r="AU1" s="1" t="s">
        <v>12</v>
      </c>
    </row>
    <row r="2" customFormat="false" ht="12.8" hidden="false" customHeight="false" outlineLevel="0" collapsed="false">
      <c r="A2" s="1" t="n">
        <v>1</v>
      </c>
      <c r="B2" s="1" t="s">
        <v>13</v>
      </c>
      <c r="C2" s="1" t="n">
        <v>1.999</v>
      </c>
      <c r="D2" s="1" t="n">
        <v>1.99</v>
      </c>
      <c r="E2" s="1" t="n">
        <v>1.99</v>
      </c>
      <c r="F2" s="1" t="n">
        <v>1.99</v>
      </c>
      <c r="G2" s="1" t="n">
        <v>1.99</v>
      </c>
      <c r="H2" s="1" t="n">
        <v>1.99</v>
      </c>
      <c r="I2" s="1" t="n">
        <v>1.99</v>
      </c>
      <c r="J2" s="1" t="n">
        <v>1.99</v>
      </c>
      <c r="K2" s="1" t="n">
        <v>1.99</v>
      </c>
      <c r="L2" s="1" t="n">
        <v>1.99</v>
      </c>
      <c r="M2" s="1" t="n">
        <v>1.99</v>
      </c>
      <c r="N2" s="1" t="n">
        <v>1.99</v>
      </c>
      <c r="O2" s="1" t="n">
        <v>1.99</v>
      </c>
      <c r="P2" s="1" t="n">
        <v>1.99</v>
      </c>
      <c r="Q2" s="1" t="n">
        <v>1.99</v>
      </c>
      <c r="R2" s="1" t="n">
        <v>1.99</v>
      </c>
      <c r="S2" s="1" t="n">
        <v>1.99</v>
      </c>
      <c r="T2" s="1" t="n">
        <v>1.99</v>
      </c>
      <c r="U2" s="1" t="n">
        <v>1.99</v>
      </c>
      <c r="V2" s="1" t="n">
        <v>1.99</v>
      </c>
      <c r="W2" s="1" t="n">
        <v>1.99</v>
      </c>
      <c r="X2" s="1" t="n">
        <v>1.99</v>
      </c>
      <c r="Y2" s="1" t="n">
        <v>1.99</v>
      </c>
      <c r="Z2" s="1" t="n">
        <v>1.99</v>
      </c>
      <c r="AA2" s="1" t="n">
        <v>1.99</v>
      </c>
      <c r="AB2" s="1" t="n">
        <v>1.99</v>
      </c>
      <c r="AC2" s="1" t="n">
        <v>1.99</v>
      </c>
      <c r="AD2" s="1" t="n">
        <v>1.99</v>
      </c>
      <c r="AE2" s="1" t="n">
        <v>1.99</v>
      </c>
      <c r="AF2" s="1" t="n">
        <v>1.99</v>
      </c>
      <c r="AG2" s="1" t="n">
        <v>1.99</v>
      </c>
      <c r="AH2" s="1" t="n">
        <f aca="false">SUM(C2:AG2)</f>
        <v>61.699</v>
      </c>
      <c r="AI2" s="1" t="n">
        <v>0</v>
      </c>
      <c r="AJ2" s="1" t="n">
        <v>0</v>
      </c>
      <c r="AK2" s="1" t="s">
        <v>14</v>
      </c>
      <c r="AL2" s="1" t="n">
        <f aca="false">IF(AK2="G", PRODUCT(AH2, $AP$2), PRODUCT(AH2, $AQ$2))</f>
        <v>2591.358</v>
      </c>
      <c r="AM2" s="1" t="n">
        <v>10</v>
      </c>
      <c r="AN2" s="1" t="n">
        <f aca="false">SUM(AL2, AL3, AI2, AJ2, AM2)</f>
        <v>2861.358</v>
      </c>
      <c r="AP2" s="1" t="n">
        <v>42</v>
      </c>
      <c r="AQ2" s="1" t="n">
        <v>52</v>
      </c>
      <c r="AR2" s="1" t="n">
        <v>40</v>
      </c>
      <c r="AS2" s="1" t="n">
        <v>480</v>
      </c>
      <c r="AT2" s="3" t="n">
        <v>43344</v>
      </c>
      <c r="AU2" s="3" t="n">
        <v>43390</v>
      </c>
    </row>
    <row r="3" customFormat="false" ht="12.8" hidden="false" customHeight="false" outlineLevel="0" collapsed="false">
      <c r="H3" s="1" t="n">
        <v>2</v>
      </c>
      <c r="I3" s="1" t="n">
        <v>3</v>
      </c>
      <c r="AH3" s="1" t="n">
        <f aca="false">SUM(C3:AG3)</f>
        <v>5</v>
      </c>
      <c r="AK3" s="1" t="s">
        <v>15</v>
      </c>
      <c r="AL3" s="1" t="n">
        <f aca="false">IF(AK3="G", PRODUCT(AH3, $AP$2), PRODUCT(AH3, $AQ$2))</f>
        <v>260</v>
      </c>
    </row>
    <row r="4" customFormat="false" ht="12.8" hidden="false" customHeight="false" outlineLevel="0" collapsed="false">
      <c r="A4" s="1" t="n">
        <v>2</v>
      </c>
      <c r="B4" s="1" t="s">
        <v>16</v>
      </c>
      <c r="C4" s="1" t="n">
        <v>2.4</v>
      </c>
      <c r="D4" s="1" t="n">
        <v>2.4</v>
      </c>
      <c r="E4" s="1" t="n">
        <v>2.4</v>
      </c>
      <c r="F4" s="1" t="n">
        <v>2.4</v>
      </c>
      <c r="G4" s="1" t="n">
        <v>2.4</v>
      </c>
      <c r="H4" s="1" t="n">
        <v>2.4</v>
      </c>
      <c r="I4" s="1" t="n">
        <v>2.4</v>
      </c>
      <c r="J4" s="1" t="n">
        <v>2.4</v>
      </c>
      <c r="K4" s="1" t="n">
        <v>2.4</v>
      </c>
      <c r="L4" s="1" t="n">
        <v>2.4</v>
      </c>
      <c r="M4" s="1" t="n">
        <v>2.4</v>
      </c>
      <c r="N4" s="1" t="n">
        <v>2.4</v>
      </c>
      <c r="O4" s="1" t="n">
        <v>2.4</v>
      </c>
      <c r="P4" s="1" t="n">
        <v>2.4</v>
      </c>
      <c r="Q4" s="1" t="n">
        <v>2.4</v>
      </c>
      <c r="R4" s="1" t="n">
        <v>2.4</v>
      </c>
      <c r="S4" s="1" t="n">
        <v>2.4</v>
      </c>
      <c r="T4" s="1" t="n">
        <v>2.4</v>
      </c>
      <c r="U4" s="1" t="n">
        <v>2.4</v>
      </c>
      <c r="V4" s="1" t="n">
        <v>2.4</v>
      </c>
      <c r="W4" s="1" t="n">
        <v>2.4</v>
      </c>
      <c r="X4" s="1" t="n">
        <v>2.4</v>
      </c>
      <c r="Y4" s="1" t="n">
        <v>2.4</v>
      </c>
      <c r="Z4" s="1" t="n">
        <v>2.4</v>
      </c>
      <c r="AA4" s="1" t="n">
        <v>2.4</v>
      </c>
      <c r="AB4" s="1" t="n">
        <v>2.4</v>
      </c>
      <c r="AC4" s="1" t="n">
        <v>2.4</v>
      </c>
      <c r="AD4" s="1" t="n">
        <v>2.4</v>
      </c>
      <c r="AE4" s="1" t="n">
        <v>2.4</v>
      </c>
      <c r="AF4" s="1" t="n">
        <v>2.4</v>
      </c>
      <c r="AG4" s="1" t="n">
        <v>2.2</v>
      </c>
      <c r="AH4" s="1" t="n">
        <f aca="false">SUM(C4:AG4)</f>
        <v>74.2</v>
      </c>
      <c r="AI4" s="1" t="n">
        <v>100</v>
      </c>
      <c r="AJ4" s="1" t="n">
        <v>200</v>
      </c>
      <c r="AK4" s="1" t="s">
        <v>14</v>
      </c>
      <c r="AL4" s="1" t="n">
        <f aca="false">IF(AK4="G", PRODUCT(AH4, $AP$2), PRODUCT(AH4, $AQ$2))</f>
        <v>3116.4</v>
      </c>
      <c r="AM4" s="1" t="n">
        <v>100</v>
      </c>
      <c r="AN4" s="1" t="n">
        <f aca="false">SUM(AL4, AL5, AI4, AJ4, AM4)</f>
        <v>3620.4</v>
      </c>
    </row>
    <row r="5" customFormat="false" ht="12.8" hidden="false" customHeight="false" outlineLevel="0" collapsed="false">
      <c r="AD5" s="1" t="n">
        <v>2</v>
      </c>
      <c r="AH5" s="1" t="n">
        <f aca="false">SUM(C5:AG5)</f>
        <v>2</v>
      </c>
      <c r="AK5" s="1" t="s">
        <v>15</v>
      </c>
      <c r="AL5" s="1" t="n">
        <f aca="false">IF(AK5="G", PRODUCT(AH5, $AP$2), PRODUCT(AH5, $AQ$2))</f>
        <v>104</v>
      </c>
    </row>
    <row r="6" customFormat="false" ht="12.8" hidden="false" customHeight="false" outlineLevel="0" collapsed="false">
      <c r="A6" s="1" t="n">
        <v>3</v>
      </c>
      <c r="B6" s="1" t="s">
        <v>17</v>
      </c>
      <c r="C6" s="1" t="n">
        <v>3</v>
      </c>
      <c r="D6" s="1" t="n">
        <v>3</v>
      </c>
      <c r="E6" s="1" t="n">
        <v>3</v>
      </c>
      <c r="F6" s="1" t="n">
        <v>3</v>
      </c>
      <c r="G6" s="1" t="n">
        <v>3</v>
      </c>
      <c r="H6" s="1" t="n">
        <v>3</v>
      </c>
      <c r="I6" s="1" t="n">
        <v>3</v>
      </c>
      <c r="J6" s="1" t="n">
        <v>3</v>
      </c>
      <c r="K6" s="1" t="n">
        <v>3</v>
      </c>
      <c r="L6" s="1" t="n">
        <v>3</v>
      </c>
      <c r="M6" s="1" t="n">
        <v>3</v>
      </c>
      <c r="N6" s="1" t="n">
        <v>3</v>
      </c>
      <c r="O6" s="1" t="n">
        <v>3</v>
      </c>
      <c r="P6" s="1" t="n">
        <v>3</v>
      </c>
      <c r="Q6" s="1" t="n">
        <v>3</v>
      </c>
      <c r="R6" s="1" t="n">
        <v>3</v>
      </c>
      <c r="S6" s="1" t="n">
        <v>3</v>
      </c>
      <c r="T6" s="1" t="n">
        <v>3</v>
      </c>
      <c r="U6" s="1" t="n">
        <v>3</v>
      </c>
      <c r="V6" s="1" t="n">
        <v>3</v>
      </c>
      <c r="W6" s="1" t="n">
        <v>3</v>
      </c>
      <c r="X6" s="1" t="n">
        <v>3</v>
      </c>
      <c r="Y6" s="1" t="n">
        <v>3</v>
      </c>
      <c r="Z6" s="1" t="n">
        <v>3</v>
      </c>
      <c r="AA6" s="1" t="n">
        <v>3</v>
      </c>
      <c r="AB6" s="1" t="n">
        <v>3</v>
      </c>
      <c r="AC6" s="1" t="n">
        <v>3</v>
      </c>
      <c r="AD6" s="1" t="n">
        <v>3</v>
      </c>
      <c r="AE6" s="1" t="n">
        <v>3</v>
      </c>
      <c r="AF6" s="1" t="n">
        <v>3</v>
      </c>
      <c r="AG6" s="1" t="n">
        <v>3</v>
      </c>
      <c r="AH6" s="1" t="n">
        <f aca="false">SUM(C6:AG6)</f>
        <v>93</v>
      </c>
      <c r="AI6" s="1" t="n">
        <v>50</v>
      </c>
      <c r="AJ6" s="1" t="n">
        <v>100</v>
      </c>
      <c r="AK6" s="1" t="s">
        <v>15</v>
      </c>
      <c r="AL6" s="1" t="n">
        <f aca="false">IF(AK6="G", PRODUCT(AH6, $AP$2), PRODUCT(AH6, $AQ$2))</f>
        <v>4836</v>
      </c>
      <c r="AM6" s="1" t="n">
        <v>200</v>
      </c>
      <c r="AN6" s="1" t="n">
        <f aca="false">SUM(AL6, AL7, AI6, AJ6, AM6)</f>
        <v>5354</v>
      </c>
    </row>
    <row r="7" customFormat="false" ht="12.8" hidden="false" customHeight="false" outlineLevel="0" collapsed="false">
      <c r="AD7" s="1" t="n">
        <v>2</v>
      </c>
      <c r="AE7" s="1" t="n">
        <v>0</v>
      </c>
      <c r="AF7" s="1" t="n">
        <v>2</v>
      </c>
      <c r="AH7" s="1" t="n">
        <f aca="false">SUM(C7:AG7)</f>
        <v>4</v>
      </c>
      <c r="AK7" s="1" t="s">
        <v>14</v>
      </c>
      <c r="AL7" s="1" t="n">
        <f aca="false">IF(AK7="G", PRODUCT(AH7, $AP$2), PRODUCT(AH7, $AQ$2))</f>
        <v>168</v>
      </c>
    </row>
    <row r="8" customFormat="false" ht="12.8" hidden="false" customHeight="false" outlineLevel="0" collapsed="false">
      <c r="A8" s="1" t="n">
        <v>4</v>
      </c>
      <c r="B8" s="1" t="s">
        <v>18</v>
      </c>
      <c r="C8" s="1" t="n">
        <v>2</v>
      </c>
      <c r="D8" s="1" t="n">
        <v>2</v>
      </c>
      <c r="E8" s="1" t="n">
        <v>2</v>
      </c>
      <c r="F8" s="1" t="n">
        <v>2</v>
      </c>
      <c r="G8" s="1" t="n">
        <v>2</v>
      </c>
      <c r="H8" s="1" t="n">
        <v>2</v>
      </c>
      <c r="I8" s="1" t="n">
        <v>2</v>
      </c>
      <c r="J8" s="1" t="n">
        <v>2</v>
      </c>
      <c r="K8" s="1" t="n">
        <v>2</v>
      </c>
      <c r="L8" s="1" t="n">
        <v>2</v>
      </c>
      <c r="M8" s="1" t="n">
        <v>2</v>
      </c>
      <c r="N8" s="1" t="n">
        <v>2</v>
      </c>
      <c r="O8" s="1" t="n">
        <v>2</v>
      </c>
      <c r="P8" s="1" t="n">
        <v>2</v>
      </c>
      <c r="Q8" s="1" t="n">
        <v>2</v>
      </c>
      <c r="R8" s="1" t="n">
        <v>2</v>
      </c>
      <c r="S8" s="1" t="n">
        <v>2</v>
      </c>
      <c r="T8" s="1" t="n">
        <v>2</v>
      </c>
      <c r="U8" s="1" t="n">
        <v>2</v>
      </c>
      <c r="V8" s="1" t="n">
        <v>2</v>
      </c>
      <c r="W8" s="1" t="n">
        <v>2</v>
      </c>
      <c r="X8" s="1" t="n">
        <v>2</v>
      </c>
      <c r="Y8" s="1" t="n">
        <v>2</v>
      </c>
      <c r="Z8" s="1" t="n">
        <v>2</v>
      </c>
      <c r="AA8" s="1" t="n">
        <v>2</v>
      </c>
      <c r="AB8" s="1" t="n">
        <v>2</v>
      </c>
      <c r="AC8" s="1" t="n">
        <v>2</v>
      </c>
      <c r="AD8" s="1" t="n">
        <v>2</v>
      </c>
      <c r="AE8" s="1" t="n">
        <v>2</v>
      </c>
      <c r="AF8" s="1" t="n">
        <v>2</v>
      </c>
      <c r="AG8" s="1" t="n">
        <v>2</v>
      </c>
      <c r="AH8" s="1" t="n">
        <f aca="false">SUM(C8:AG8)</f>
        <v>62</v>
      </c>
      <c r="AK8" s="1" t="s">
        <v>14</v>
      </c>
      <c r="AL8" s="1" t="n">
        <f aca="false">IF(AK8="G", PRODUCT(AH8, $AP$2), PRODUCT(AH8, $AQ$2))</f>
        <v>2604</v>
      </c>
      <c r="AM8" s="1" t="n">
        <v>100</v>
      </c>
      <c r="AN8" s="1" t="n">
        <f aca="false">SUM(AL8, AL9, AI8, AJ8, AM8)</f>
        <v>4264</v>
      </c>
    </row>
    <row r="9" customFormat="false" ht="12.8" hidden="false" customHeight="false" outlineLevel="0" collapsed="false">
      <c r="D9" s="1" t="n">
        <v>3</v>
      </c>
      <c r="F9" s="1" t="n">
        <v>3</v>
      </c>
      <c r="G9" s="1" t="n">
        <v>3</v>
      </c>
      <c r="H9" s="1" t="n">
        <v>3</v>
      </c>
      <c r="I9" s="1" t="n">
        <v>3</v>
      </c>
      <c r="J9" s="1" t="n">
        <v>3</v>
      </c>
      <c r="O9" s="1" t="n">
        <v>3</v>
      </c>
      <c r="U9" s="1" t="n">
        <v>3</v>
      </c>
      <c r="Z9" s="1" t="n">
        <v>3</v>
      </c>
      <c r="AD9" s="1" t="n">
        <v>3</v>
      </c>
      <c r="AH9" s="1" t="n">
        <f aca="false">SUM(C9:AG9)</f>
        <v>30</v>
      </c>
      <c r="AK9" s="1" t="s">
        <v>15</v>
      </c>
      <c r="AL9" s="1" t="n">
        <f aca="false">IF(AK9="G", PRODUCT(AH9, $AP$2), PRODUCT(AH9, $AQ$2))</f>
        <v>1560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2018-08-24T18:52:30Z</dcterms:created>
  <dc:creator/>
  <dc:description/>
  <dc:language>en-IN</dc:language>
  <cp:lastModifiedBy/>
  <dcterms:modified xsi:type="dcterms:W3CDTF">2018-09-09T09:04:50Z</dcterms:modified>
  <cp:revision>20</cp:revision>
  <dc:subject/>
  <dc:title/>
</cp:coreProperties>
</file>