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es\Desktop\projects\github excel files\"/>
    </mc:Choice>
  </mc:AlternateContent>
  <xr:revisionPtr revIDLastSave="0" documentId="8_{CB4339A7-A796-4EE8-8D72-F0EF67B7DE94}" xr6:coauthVersionLast="47" xr6:coauthVersionMax="47" xr10:uidLastSave="{00000000-0000-0000-0000-000000000000}"/>
  <bookViews>
    <workbookView xWindow="-108" yWindow="-108" windowWidth="23256" windowHeight="13176" xr2:uid="{D0F3BE2F-4AC1-4D8B-9C21-E188073986EB}"/>
  </bookViews>
  <sheets>
    <sheet name="Pareto-Analysis" sheetId="1" r:id="rId1"/>
  </sheets>
  <externalReferences>
    <externalReference r:id="rId2"/>
  </externalReferences>
  <definedNames>
    <definedName name="_xlchart.v1.0" hidden="1">'Pareto-Analysis'!$D$37:$E$46</definedName>
    <definedName name="_xlchart.v1.1" hidden="1">'Pareto-Analysis'!$F$36</definedName>
    <definedName name="_xlchart.v1.2" hidden="1">'Pareto-Analysis'!$F$37:$F$46</definedName>
    <definedName name="mydata">#REF!</definedName>
    <definedName name="xaxis">#REF!</definedName>
    <definedName name="xaxisdyn">OFFSET(#REF!, 1, 0, COUNTA(#REF!), 1)</definedName>
    <definedName name="yaxis">#REF!</definedName>
    <definedName name="yaxisdyn">OFFSET(#REF!, 1, 0, COUNTA(#REF!), 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G37" i="1" s="1"/>
  <c r="F7" i="1"/>
  <c r="F8" i="1" s="1"/>
  <c r="F9" i="1" l="1"/>
  <c r="G8" i="1"/>
  <c r="J38" i="1"/>
  <c r="F10" i="1" l="1"/>
  <c r="G9" i="1"/>
  <c r="J39" i="1"/>
  <c r="G38" i="1"/>
  <c r="G10" i="1" l="1"/>
  <c r="F11" i="1"/>
  <c r="J40" i="1"/>
  <c r="G39" i="1"/>
  <c r="F12" i="1" l="1"/>
  <c r="G11" i="1"/>
  <c r="G40" i="1"/>
  <c r="J41" i="1"/>
  <c r="F13" i="1" l="1"/>
  <c r="G12" i="1"/>
  <c r="G41" i="1"/>
  <c r="J42" i="1"/>
  <c r="G13" i="1" l="1"/>
  <c r="F14" i="1"/>
  <c r="G42" i="1"/>
  <c r="J43" i="1"/>
  <c r="G14" i="1" l="1"/>
  <c r="F15" i="1"/>
  <c r="J44" i="1"/>
  <c r="G43" i="1"/>
  <c r="F16" i="1" l="1"/>
  <c r="G15" i="1"/>
  <c r="J45" i="1"/>
  <c r="G44" i="1"/>
  <c r="G16" i="1" l="1"/>
  <c r="G7" i="1"/>
  <c r="J46" i="1"/>
  <c r="G46" i="1" s="1"/>
  <c r="G45" i="1"/>
</calcChain>
</file>

<file path=xl/sharedStrings.xml><?xml version="1.0" encoding="utf-8"?>
<sst xmlns="http://schemas.openxmlformats.org/spreadsheetml/2006/main" count="45" uniqueCount="32">
  <si>
    <t>#</t>
  </si>
  <si>
    <t>Defects</t>
  </si>
  <si>
    <t>Frequency</t>
  </si>
  <si>
    <t>Cumulative Frequency</t>
  </si>
  <si>
    <t>Cummulative Fequency %</t>
  </si>
  <si>
    <t>Defect  1</t>
  </si>
  <si>
    <t>Defect  2</t>
  </si>
  <si>
    <t>Defect  3</t>
  </si>
  <si>
    <t>Defect  4</t>
  </si>
  <si>
    <t>Defect  5</t>
  </si>
  <si>
    <t>Defect  6</t>
  </si>
  <si>
    <t>Defect  7</t>
  </si>
  <si>
    <t>Defect  8</t>
  </si>
  <si>
    <t>Defect  9</t>
  </si>
  <si>
    <t>Defect  10</t>
  </si>
  <si>
    <t>Sort the data in decending order</t>
  </si>
  <si>
    <t>get running totals</t>
  </si>
  <si>
    <t>Step 1</t>
  </si>
  <si>
    <t>Sort data in desc order</t>
  </si>
  <si>
    <t>Step 2</t>
  </si>
  <si>
    <t>Get Cummilative freequencies</t>
  </si>
  <si>
    <t>C F %age</t>
  </si>
  <si>
    <t>Steps:</t>
  </si>
  <si>
    <t>1. Summarize the data</t>
  </si>
  <si>
    <t>2. Sort the data by the continuous variable in desc order</t>
  </si>
  <si>
    <t>3. Get the cumm freq / running totals</t>
  </si>
  <si>
    <t>4. Get the %age of cumm freq</t>
  </si>
  <si>
    <t>%CF</t>
  </si>
  <si>
    <t>CF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</si>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</sst>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Verdana"/>
      <family val="2"/>
    </font>
    <font>
      <sz val="10"/>
      <name val="Arial"/>
      <family val="2"/>
    </font>
    <font>
      <sz val="8"/>
      <color indexed="2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Protection="1">
      <protection locked="0"/>
    </xf>
    <xf numFmtId="0" fontId="4" fillId="3" borderId="0" xfId="0" applyFont="1" applyFill="1" applyAlignment="1" applyProtection="1">
      <alignment horizontal="center"/>
      <protection locked="0"/>
    </xf>
    <xf numFmtId="9" fontId="0" fillId="0" borderId="5" xfId="0" applyNumberFormat="1" applyBorder="1"/>
    <xf numFmtId="164" fontId="0" fillId="0" borderId="5" xfId="0" applyNumberFormat="1" applyBorder="1"/>
    <xf numFmtId="9" fontId="4" fillId="3" borderId="0" xfId="1" applyFont="1" applyFill="1" applyBorder="1" applyAlignment="1" applyProtection="1">
      <alignment horizontal="center"/>
      <protection locked="0"/>
    </xf>
    <xf numFmtId="0" fontId="5" fillId="3" borderId="9" xfId="0" applyFont="1" applyFill="1" applyBorder="1"/>
    <xf numFmtId="0" fontId="4" fillId="3" borderId="10" xfId="0" applyFont="1" applyFill="1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Pareto Analysis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32086179318371E-2"/>
          <c:y val="0.17583782200942721"/>
          <c:w val="0.77796305427087553"/>
          <c:h val="0.563795756924916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'Pareto-Analysis'!$E$6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scene3d>
              <a:camera prst="orthographicFront"/>
              <a:lightRig rig="threePt" dir="t"/>
            </a:scene3d>
            <a:sp3d>
              <a:bevelT w="0" h="127000" prst="angle"/>
              <a:bevelB h="127000"/>
            </a:sp3d>
          </c:spPr>
          <c:invertIfNegative val="0"/>
          <c:cat>
            <c:strRef>
              <c:f>'Pareto-Analysis'!$D$7:$D$16</c:f>
              <c:strCache>
                <c:ptCount val="10"/>
                <c:pt idx="0">
                  <c:v>Defect  1</c:v>
                </c:pt>
                <c:pt idx="1">
                  <c:v>Defect  2</c:v>
                </c:pt>
                <c:pt idx="2">
                  <c:v>Defect  3</c:v>
                </c:pt>
                <c:pt idx="3">
                  <c:v>Defect  4</c:v>
                </c:pt>
                <c:pt idx="4">
                  <c:v>Defect  5</c:v>
                </c:pt>
                <c:pt idx="5">
                  <c:v>Defect  6</c:v>
                </c:pt>
                <c:pt idx="6">
                  <c:v>Defect  7</c:v>
                </c:pt>
                <c:pt idx="7">
                  <c:v>Defect  8</c:v>
                </c:pt>
                <c:pt idx="8">
                  <c:v>Defect  9</c:v>
                </c:pt>
                <c:pt idx="9">
                  <c:v>Defect  10</c:v>
                </c:pt>
              </c:strCache>
            </c:strRef>
          </c:cat>
          <c:val>
            <c:numRef>
              <c:f>'Pareto-Analysis'!$E$7:$E$16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8-4D1A-9D32-A7609B13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5"/>
        <c:axId val="2008621408"/>
        <c:axId val="2008621952"/>
      </c:barChart>
      <c:lineChart>
        <c:grouping val="standard"/>
        <c:varyColors val="0"/>
        <c:ser>
          <c:idx val="1"/>
          <c:order val="1"/>
          <c:tx>
            <c:strRef>
              <c:f>'Pareto-Analysis'!$G$6</c:f>
              <c:strCache>
                <c:ptCount val="1"/>
                <c:pt idx="0">
                  <c:v>Cummulative Fequency %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'Pareto-Analysis'!$G$7:$G$16</c:f>
              <c:numCache>
                <c:formatCode>0%</c:formatCode>
                <c:ptCount val="10"/>
                <c:pt idx="0">
                  <c:v>0.45871559633027525</c:v>
                </c:pt>
                <c:pt idx="1">
                  <c:v>0.73394495412844041</c:v>
                </c:pt>
                <c:pt idx="2">
                  <c:v>0.87155963302752293</c:v>
                </c:pt>
                <c:pt idx="3">
                  <c:v>0.91743119266055051</c:v>
                </c:pt>
                <c:pt idx="4">
                  <c:v>0.94495412844036697</c:v>
                </c:pt>
                <c:pt idx="5">
                  <c:v>0.96330275229357798</c:v>
                </c:pt>
                <c:pt idx="6">
                  <c:v>0.97247706422018354</c:v>
                </c:pt>
                <c:pt idx="7">
                  <c:v>0.98165137614678899</c:v>
                </c:pt>
                <c:pt idx="8">
                  <c:v>0.99082568807339455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8-4D1A-9D32-A7609B13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677120"/>
        <c:axId val="2008622496"/>
      </c:lineChart>
      <c:catAx>
        <c:axId val="200862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8621952"/>
        <c:crosses val="autoZero"/>
        <c:auto val="1"/>
        <c:lblAlgn val="ctr"/>
        <c:lblOffset val="100"/>
        <c:noMultiLvlLbl val="0"/>
      </c:catAx>
      <c:valAx>
        <c:axId val="200862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08621408"/>
        <c:crosses val="autoZero"/>
        <c:crossBetween val="between"/>
      </c:valAx>
      <c:valAx>
        <c:axId val="20086224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008677120"/>
        <c:crosses val="max"/>
        <c:crossBetween val="between"/>
      </c:valAx>
      <c:catAx>
        <c:axId val="2008677120"/>
        <c:scaling>
          <c:orientation val="minMax"/>
        </c:scaling>
        <c:delete val="1"/>
        <c:axPos val="b"/>
        <c:majorTickMark val="out"/>
        <c:minorTickMark val="none"/>
        <c:tickLblPos val="none"/>
        <c:crossAx val="2008622496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2"/>
    </a:solidFill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'Pareto-Analysis'!$E$6</c:f>
              <c:strCache>
                <c:ptCount val="1"/>
                <c:pt idx="0">
                  <c:v>Frequency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'Pareto-Analysis'!$D$7:$D$16</c:f>
              <c:strCache>
                <c:ptCount val="10"/>
                <c:pt idx="0">
                  <c:v>Defect  1</c:v>
                </c:pt>
                <c:pt idx="1">
                  <c:v>Defect  2</c:v>
                </c:pt>
                <c:pt idx="2">
                  <c:v>Defect  3</c:v>
                </c:pt>
                <c:pt idx="3">
                  <c:v>Defect  4</c:v>
                </c:pt>
                <c:pt idx="4">
                  <c:v>Defect  5</c:v>
                </c:pt>
                <c:pt idx="5">
                  <c:v>Defect  6</c:v>
                </c:pt>
                <c:pt idx="6">
                  <c:v>Defect  7</c:v>
                </c:pt>
                <c:pt idx="7">
                  <c:v>Defect  8</c:v>
                </c:pt>
                <c:pt idx="8">
                  <c:v>Defect  9</c:v>
                </c:pt>
                <c:pt idx="9">
                  <c:v>Defect  10</c:v>
                </c:pt>
              </c:strCache>
            </c:strRef>
          </c:cat>
          <c:val>
            <c:numRef>
              <c:f>'Pareto-Analysis'!$E$7:$E$16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2-471E-BF7B-35670E7E42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457648"/>
        <c:axId val="368447088"/>
      </c:barChart>
      <c:lineChart>
        <c:grouping val="stacked"/>
        <c:varyColors val="0"/>
        <c:ser>
          <c:idx val="1"/>
          <c:order val="1"/>
          <c:tx>
            <c:strRef>
              <c:f>'Pareto-Analysis'!$G$6</c:f>
              <c:strCache>
                <c:ptCount val="1"/>
                <c:pt idx="0">
                  <c:v>Cummulative Fequency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'Pareto-Analysis'!$D$7:$D$16</c:f>
              <c:strCache>
                <c:ptCount val="10"/>
                <c:pt idx="0">
                  <c:v>Defect  1</c:v>
                </c:pt>
                <c:pt idx="1">
                  <c:v>Defect  2</c:v>
                </c:pt>
                <c:pt idx="2">
                  <c:v>Defect  3</c:v>
                </c:pt>
                <c:pt idx="3">
                  <c:v>Defect  4</c:v>
                </c:pt>
                <c:pt idx="4">
                  <c:v>Defect  5</c:v>
                </c:pt>
                <c:pt idx="5">
                  <c:v>Defect  6</c:v>
                </c:pt>
                <c:pt idx="6">
                  <c:v>Defect  7</c:v>
                </c:pt>
                <c:pt idx="7">
                  <c:v>Defect  8</c:v>
                </c:pt>
                <c:pt idx="8">
                  <c:v>Defect  9</c:v>
                </c:pt>
                <c:pt idx="9">
                  <c:v>Defect  10</c:v>
                </c:pt>
              </c:strCache>
            </c:strRef>
          </c:cat>
          <c:val>
            <c:numRef>
              <c:f>'Pareto-Analysis'!$G$7:$G$16</c:f>
              <c:numCache>
                <c:formatCode>0%</c:formatCode>
                <c:ptCount val="10"/>
                <c:pt idx="0">
                  <c:v>0.45871559633027525</c:v>
                </c:pt>
                <c:pt idx="1">
                  <c:v>0.73394495412844041</c:v>
                </c:pt>
                <c:pt idx="2">
                  <c:v>0.87155963302752293</c:v>
                </c:pt>
                <c:pt idx="3">
                  <c:v>0.91743119266055051</c:v>
                </c:pt>
                <c:pt idx="4">
                  <c:v>0.94495412844036697</c:v>
                </c:pt>
                <c:pt idx="5">
                  <c:v>0.96330275229357798</c:v>
                </c:pt>
                <c:pt idx="6">
                  <c:v>0.97247706422018354</c:v>
                </c:pt>
                <c:pt idx="7">
                  <c:v>0.98165137614678899</c:v>
                </c:pt>
                <c:pt idx="8">
                  <c:v>0.99082568807339455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2-471E-BF7B-35670E7E42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0385455"/>
        <c:axId val="770384495"/>
      </c:lineChart>
      <c:catAx>
        <c:axId val="3684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7088"/>
        <c:crosses val="autoZero"/>
        <c:auto val="1"/>
        <c:lblAlgn val="ctr"/>
        <c:lblOffset val="100"/>
        <c:noMultiLvlLbl val="0"/>
      </c:catAx>
      <c:valAx>
        <c:axId val="36844708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57648"/>
        <c:crosses val="autoZero"/>
        <c:crossBetween val="between"/>
      </c:valAx>
      <c:valAx>
        <c:axId val="77038449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85455"/>
        <c:crosses val="max"/>
        <c:crossBetween val="between"/>
      </c:valAx>
      <c:catAx>
        <c:axId val="770385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0384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1A14DB8C-EEC2-4AA5-9901-0FFFB49BD9DE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EE98C9F-C6C3-41C8-B9E0-358BADF0BE5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10583</xdr:rowOff>
    </xdr:from>
    <xdr:to>
      <xdr:col>17</xdr:col>
      <xdr:colOff>0</xdr:colOff>
      <xdr:row>2</xdr:row>
      <xdr:rowOff>147108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BBD355B-21DA-4808-BE19-571965223DCF}"/>
            </a:ext>
          </a:extLst>
        </xdr:cNvPr>
        <xdr:cNvSpPr/>
      </xdr:nvSpPr>
      <xdr:spPr>
        <a:xfrm>
          <a:off x="182880" y="193463"/>
          <a:ext cx="9959340" cy="319405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Pareto</a:t>
          </a:r>
          <a:r>
            <a:rPr lang="en-US" sz="1400" b="1" baseline="0"/>
            <a:t> analysis</a:t>
          </a:r>
          <a:endParaRPr lang="en-US" sz="1400" b="1"/>
        </a:p>
      </xdr:txBody>
    </xdr:sp>
    <xdr:clientData/>
  </xdr:twoCellAnchor>
  <xdr:twoCellAnchor>
    <xdr:from>
      <xdr:col>7</xdr:col>
      <xdr:colOff>83608</xdr:colOff>
      <xdr:row>3</xdr:row>
      <xdr:rowOff>120649</xdr:rowOff>
    </xdr:from>
    <xdr:to>
      <xdr:col>16</xdr:col>
      <xdr:colOff>475191</xdr:colOff>
      <xdr:row>20</xdr:row>
      <xdr:rowOff>110066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74645-07EC-450C-BB5A-CFE3220A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127000</xdr:colOff>
      <xdr:row>3</xdr:row>
      <xdr:rowOff>127000</xdr:rowOff>
    </xdr:from>
    <xdr:to>
      <xdr:col>19</xdr:col>
      <xdr:colOff>590550</xdr:colOff>
      <xdr:row>16</xdr:row>
      <xdr:rowOff>96308</xdr:rowOff>
    </xdr:to>
    <xdr:sp macro="" textlink="">
      <xdr:nvSpPr>
        <xdr:cNvPr id="4" name="Rounded Rectangle 4">
          <a:extLst>
            <a:ext uri="{FF2B5EF4-FFF2-40B4-BE49-F238E27FC236}">
              <a16:creationId xmlns:a16="http://schemas.microsoft.com/office/drawing/2014/main" id="{D5F724FA-F05F-4D7D-9705-BF315F861283}"/>
            </a:ext>
          </a:extLst>
        </xdr:cNvPr>
        <xdr:cNvSpPr/>
      </xdr:nvSpPr>
      <xdr:spPr>
        <a:xfrm>
          <a:off x="10269220" y="675640"/>
          <a:ext cx="1682750" cy="2529628"/>
        </a:xfrm>
        <a:prstGeom prst="roundRect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Topic:</a:t>
          </a:r>
        </a:p>
        <a:p>
          <a:pPr algn="l"/>
          <a:r>
            <a:rPr lang="en-US" sz="1200" b="0"/>
            <a:t>1. How to create Chart with discontinuous Ranges</a:t>
          </a:r>
        </a:p>
        <a:p>
          <a:pPr algn="l"/>
          <a:r>
            <a:rPr lang="en-US" sz="1200" b="0"/>
            <a:t>2. How to create two different chart type series</a:t>
          </a:r>
          <a:r>
            <a:rPr lang="en-US" sz="1200" b="0" baseline="0"/>
            <a:t> </a:t>
          </a:r>
          <a:endParaRPr lang="en-US" sz="1200" b="0"/>
        </a:p>
        <a:p>
          <a:pPr algn="l"/>
          <a:r>
            <a:rPr lang="en-US" sz="1200" b="0"/>
            <a:t>3. Secondary Axis</a:t>
          </a:r>
        </a:p>
        <a:p>
          <a:pPr algn="l"/>
          <a:r>
            <a:rPr lang="en-US" sz="1200" b="0" baseline="0"/>
            <a:t>  </a:t>
          </a:r>
          <a:endParaRPr lang="en-US" sz="1200" b="0"/>
        </a:p>
      </xdr:txBody>
    </xdr:sp>
    <xdr:clientData/>
  </xdr:twoCellAnchor>
  <xdr:twoCellAnchor>
    <xdr:from>
      <xdr:col>20</xdr:col>
      <xdr:colOff>169334</xdr:colOff>
      <xdr:row>3</xdr:row>
      <xdr:rowOff>84666</xdr:rowOff>
    </xdr:from>
    <xdr:to>
      <xdr:col>25</xdr:col>
      <xdr:colOff>148167</xdr:colOff>
      <xdr:row>26</xdr:row>
      <xdr:rowOff>63500</xdr:rowOff>
    </xdr:to>
    <xdr:sp macro="" textlink="">
      <xdr:nvSpPr>
        <xdr:cNvPr id="5" name="Rounded Rectangle 8">
          <a:extLst>
            <a:ext uri="{FF2B5EF4-FFF2-40B4-BE49-F238E27FC236}">
              <a16:creationId xmlns:a16="http://schemas.microsoft.com/office/drawing/2014/main" id="{C0564AB5-42A0-4A78-8A93-F398208B6511}"/>
            </a:ext>
          </a:extLst>
        </xdr:cNvPr>
        <xdr:cNvSpPr/>
      </xdr:nvSpPr>
      <xdr:spPr>
        <a:xfrm>
          <a:off x="12140354" y="633306"/>
          <a:ext cx="3026833" cy="4367954"/>
        </a:xfrm>
        <a:prstGeom prst="roundRect">
          <a:avLst/>
        </a:prstGeom>
        <a:solidFill>
          <a:schemeClr val="bg2"/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Steps: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1.</a:t>
          </a:r>
          <a:r>
            <a:rPr lang="en-US" sz="110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 Creat Chart for frequency and Cummulative frquency%, which are discontinuos ranges.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2. To </a:t>
          </a:r>
          <a:r>
            <a:rPr lang="en-US" sz="1100" b="0" baseline="0">
              <a:solidFill>
                <a:sysClr val="windowText" lastClr="000000"/>
              </a:solidFill>
            </a:rPr>
            <a:t>Create Blank column chart for discontinuos ranges: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Select any balnk cell &gt; click Insert Tab &gt; Under Chart Panels &gt;  Select columm Chart &gt; 2D Column Chart 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3</a:t>
          </a:r>
          <a:r>
            <a:rPr lang="en-US" sz="1100" baseline="0">
              <a:solidFill>
                <a:sysClr val="windowText" lastClr="000000"/>
              </a:solidFill>
            </a:rPr>
            <a:t>. Add Series in the Blank Chart: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blank Bar Chart &gt; Right Click and select "Select data" &gt; </a:t>
          </a:r>
          <a:r>
            <a:rPr lang="en-US" sz="1100" baseline="0">
              <a:solidFill>
                <a:sysClr val="windowText" lastClr="000000"/>
              </a:solidFill>
            </a:rPr>
            <a:t>Under Slect data source panel &gt; Add series for Frequency and cummulative frequency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4.</a:t>
          </a:r>
          <a:r>
            <a:rPr lang="en-US" sz="1100" baseline="0">
              <a:solidFill>
                <a:sysClr val="windowText" lastClr="000000"/>
              </a:solidFill>
            </a:rPr>
            <a:t> Now create secondary axis for cummulative frequency.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Select Cummulative frequency columns &gt; Right Click and format data series &gt;Under Series option, select secondary axis radio button</a:t>
          </a:r>
          <a:endParaRPr lang="en-US" sz="1100" b="0" baseline="0">
            <a:solidFill>
              <a:sysClr val="windowText" lastClr="000000"/>
            </a:solidFill>
          </a:endParaRP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</a:rPr>
            <a:t> 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190500</xdr:colOff>
      <xdr:row>29</xdr:row>
      <xdr:rowOff>152400</xdr:rowOff>
    </xdr:from>
    <xdr:to>
      <xdr:col>18</xdr:col>
      <xdr:colOff>482600</xdr:colOff>
      <xdr:row>44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A942595-7E71-4DE4-BA60-BE44533395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9880" y="5638800"/>
              <a:ext cx="457454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236071</xdr:colOff>
      <xdr:row>27</xdr:row>
      <xdr:rowOff>52481</xdr:rowOff>
    </xdr:from>
    <xdr:to>
      <xdr:col>29</xdr:col>
      <xdr:colOff>34364</xdr:colOff>
      <xdr:row>50</xdr:row>
      <xdr:rowOff>11206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225514-3862-408D-8DD4-E547CB0E0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es\Desktop\projects\Excel%20Module%202.xlsx" TargetMode="External"/><Relationship Id="rId1" Type="http://schemas.openxmlformats.org/officeDocument/2006/relationships/externalLinkPath" Target="/Users/nages/Desktop/projects/Excel%20Modul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Intro to Charts"/>
      <sheetName val="C1"/>
      <sheetName val="C2"/>
      <sheetName val="C3"/>
      <sheetName val="C4"/>
      <sheetName val="C6"/>
      <sheetName val="C5"/>
      <sheetName val="C7"/>
      <sheetName val="C8"/>
      <sheetName val="Chart Formatting"/>
      <sheetName val="Sheet1"/>
      <sheetName val="Pareto-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E6" t="str">
            <v>Frequency</v>
          </cell>
          <cell r="G6" t="str">
            <v>Cummulative Fequency %</v>
          </cell>
        </row>
        <row r="7">
          <cell r="D7" t="str">
            <v>Defect  1</v>
          </cell>
          <cell r="E7">
            <v>50</v>
          </cell>
          <cell r="G7">
            <v>0.45871559633027525</v>
          </cell>
        </row>
        <row r="8">
          <cell r="D8" t="str">
            <v>Defect  2</v>
          </cell>
          <cell r="E8">
            <v>30</v>
          </cell>
          <cell r="G8">
            <v>0.73394495412844041</v>
          </cell>
        </row>
        <row r="9">
          <cell r="D9" t="str">
            <v>Defect  3</v>
          </cell>
          <cell r="E9">
            <v>15</v>
          </cell>
          <cell r="G9">
            <v>0.87155963302752293</v>
          </cell>
        </row>
        <row r="10">
          <cell r="D10" t="str">
            <v>Defect  4</v>
          </cell>
          <cell r="E10">
            <v>5</v>
          </cell>
          <cell r="G10">
            <v>0.91743119266055051</v>
          </cell>
        </row>
        <row r="11">
          <cell r="D11" t="str">
            <v>Defect  5</v>
          </cell>
          <cell r="E11">
            <v>3</v>
          </cell>
          <cell r="G11">
            <v>0.94495412844036697</v>
          </cell>
        </row>
        <row r="12">
          <cell r="D12" t="str">
            <v>Defect  6</v>
          </cell>
          <cell r="E12">
            <v>2</v>
          </cell>
          <cell r="G12">
            <v>0.96330275229357798</v>
          </cell>
        </row>
        <row r="13">
          <cell r="D13" t="str">
            <v>Defect  7</v>
          </cell>
          <cell r="E13">
            <v>1</v>
          </cell>
          <cell r="G13">
            <v>0.97247706422018354</v>
          </cell>
        </row>
        <row r="14">
          <cell r="D14" t="str">
            <v>Defect  8</v>
          </cell>
          <cell r="E14">
            <v>1</v>
          </cell>
          <cell r="G14">
            <v>0.98165137614678899</v>
          </cell>
        </row>
        <row r="15">
          <cell r="D15" t="str">
            <v>Defect  9</v>
          </cell>
          <cell r="E15">
            <v>1</v>
          </cell>
          <cell r="G15">
            <v>0.99082568807339455</v>
          </cell>
        </row>
        <row r="16">
          <cell r="D16" t="str">
            <v>Defect  10</v>
          </cell>
          <cell r="E16">
            <v>1</v>
          </cell>
          <cell r="G1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049A-4631-4C91-870C-23088B1712EC}">
  <dimension ref="B2:Q54"/>
  <sheetViews>
    <sheetView showGridLines="0" tabSelected="1" zoomScale="68" zoomScaleNormal="120" workbookViewId="0">
      <selection activeCell="AG49" sqref="AG49"/>
    </sheetView>
  </sheetViews>
  <sheetFormatPr defaultRowHeight="14.4" x14ac:dyDescent="0.3"/>
  <cols>
    <col min="1" max="1" width="2.6640625" customWidth="1"/>
    <col min="2" max="2" width="3.6640625" customWidth="1"/>
    <col min="3" max="3" width="6.6640625" customWidth="1"/>
    <col min="5" max="5" width="11.6640625" customWidth="1"/>
    <col min="6" max="6" width="12.109375" customWidth="1"/>
    <col min="7" max="7" width="13.109375" customWidth="1"/>
    <col min="14" max="14" width="9.109375" customWidth="1"/>
  </cols>
  <sheetData>
    <row r="2" spans="2:17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17" x14ac:dyDescent="0.3">
      <c r="B3" s="4"/>
      <c r="Q3" s="5"/>
    </row>
    <row r="4" spans="2:17" x14ac:dyDescent="0.3">
      <c r="B4" s="4"/>
      <c r="Q4" s="5"/>
    </row>
    <row r="5" spans="2:17" x14ac:dyDescent="0.3">
      <c r="B5" s="4"/>
      <c r="Q5" s="5"/>
    </row>
    <row r="6" spans="2:17" ht="28.8" x14ac:dyDescent="0.3">
      <c r="B6" s="4"/>
      <c r="C6" s="6" t="s">
        <v>0</v>
      </c>
      <c r="D6" s="7" t="s">
        <v>1</v>
      </c>
      <c r="E6" s="8" t="s">
        <v>2</v>
      </c>
      <c r="F6" s="9" t="s">
        <v>3</v>
      </c>
      <c r="G6" s="10" t="s">
        <v>4</v>
      </c>
      <c r="Q6" s="5"/>
    </row>
    <row r="7" spans="2:17" x14ac:dyDescent="0.3">
      <c r="B7" s="4"/>
      <c r="C7" s="11">
        <v>1</v>
      </c>
      <c r="D7" s="12" t="s">
        <v>5</v>
      </c>
      <c r="E7" s="13">
        <v>50</v>
      </c>
      <c r="F7" s="13">
        <f>E7</f>
        <v>50</v>
      </c>
      <c r="G7" s="14">
        <f>F7/$F$16</f>
        <v>0.45871559633027525</v>
      </c>
      <c r="Q7" s="5"/>
    </row>
    <row r="8" spans="2:17" x14ac:dyDescent="0.3">
      <c r="B8" s="4"/>
      <c r="C8" s="11">
        <v>2</v>
      </c>
      <c r="D8" s="12" t="s">
        <v>6</v>
      </c>
      <c r="E8" s="13">
        <v>30</v>
      </c>
      <c r="F8" s="13">
        <f t="shared" ref="F8:F16" si="0">F7+E8</f>
        <v>80</v>
      </c>
      <c r="G8" s="14">
        <f t="shared" ref="G8:G16" si="1">F8/SUM($E$7:$E$16)</f>
        <v>0.73394495412844041</v>
      </c>
      <c r="Q8" s="5"/>
    </row>
    <row r="9" spans="2:17" x14ac:dyDescent="0.3">
      <c r="B9" s="4"/>
      <c r="C9" s="11">
        <v>3</v>
      </c>
      <c r="D9" s="12" t="s">
        <v>7</v>
      </c>
      <c r="E9" s="13">
        <v>15</v>
      </c>
      <c r="F9" s="13">
        <f t="shared" si="0"/>
        <v>95</v>
      </c>
      <c r="G9" s="14">
        <f t="shared" si="1"/>
        <v>0.87155963302752293</v>
      </c>
      <c r="Q9" s="5"/>
    </row>
    <row r="10" spans="2:17" x14ac:dyDescent="0.3">
      <c r="B10" s="4"/>
      <c r="C10" s="11">
        <v>4</v>
      </c>
      <c r="D10" s="12" t="s">
        <v>8</v>
      </c>
      <c r="E10" s="13">
        <v>5</v>
      </c>
      <c r="F10" s="13">
        <f t="shared" si="0"/>
        <v>100</v>
      </c>
      <c r="G10" s="14">
        <f t="shared" si="1"/>
        <v>0.91743119266055051</v>
      </c>
      <c r="Q10" s="5"/>
    </row>
    <row r="11" spans="2:17" x14ac:dyDescent="0.3">
      <c r="B11" s="4"/>
      <c r="C11" s="11">
        <v>5</v>
      </c>
      <c r="D11" s="12" t="s">
        <v>9</v>
      </c>
      <c r="E11" s="13">
        <v>3</v>
      </c>
      <c r="F11" s="13">
        <f t="shared" si="0"/>
        <v>103</v>
      </c>
      <c r="G11" s="14">
        <f t="shared" si="1"/>
        <v>0.94495412844036697</v>
      </c>
      <c r="Q11" s="5"/>
    </row>
    <row r="12" spans="2:17" x14ac:dyDescent="0.3">
      <c r="B12" s="4"/>
      <c r="C12" s="11">
        <v>6</v>
      </c>
      <c r="D12" s="12" t="s">
        <v>10</v>
      </c>
      <c r="E12" s="13">
        <v>2</v>
      </c>
      <c r="F12" s="13">
        <f t="shared" si="0"/>
        <v>105</v>
      </c>
      <c r="G12" s="14">
        <f t="shared" si="1"/>
        <v>0.96330275229357798</v>
      </c>
      <c r="Q12" s="5"/>
    </row>
    <row r="13" spans="2:17" x14ac:dyDescent="0.3">
      <c r="B13" s="4"/>
      <c r="C13" s="11">
        <v>7</v>
      </c>
      <c r="D13" s="12" t="s">
        <v>11</v>
      </c>
      <c r="E13" s="13">
        <v>1</v>
      </c>
      <c r="F13" s="13">
        <f t="shared" si="0"/>
        <v>106</v>
      </c>
      <c r="G13" s="14">
        <f t="shared" si="1"/>
        <v>0.97247706422018354</v>
      </c>
      <c r="Q13" s="5"/>
    </row>
    <row r="14" spans="2:17" x14ac:dyDescent="0.3">
      <c r="B14" s="4"/>
      <c r="C14" s="11">
        <v>8</v>
      </c>
      <c r="D14" s="12" t="s">
        <v>12</v>
      </c>
      <c r="E14" s="13">
        <v>1</v>
      </c>
      <c r="F14" s="13">
        <f t="shared" si="0"/>
        <v>107</v>
      </c>
      <c r="G14" s="14">
        <f t="shared" si="1"/>
        <v>0.98165137614678899</v>
      </c>
      <c r="Q14" s="5"/>
    </row>
    <row r="15" spans="2:17" x14ac:dyDescent="0.3">
      <c r="B15" s="4"/>
      <c r="C15" s="11">
        <v>9</v>
      </c>
      <c r="D15" s="12" t="s">
        <v>13</v>
      </c>
      <c r="E15" s="13">
        <v>1</v>
      </c>
      <c r="F15" s="13">
        <f t="shared" si="0"/>
        <v>108</v>
      </c>
      <c r="G15" s="14">
        <f t="shared" si="1"/>
        <v>0.99082568807339455</v>
      </c>
      <c r="Q15" s="5"/>
    </row>
    <row r="16" spans="2:17" x14ac:dyDescent="0.3">
      <c r="B16" s="4"/>
      <c r="C16" s="11">
        <v>10</v>
      </c>
      <c r="D16" s="12" t="s">
        <v>14</v>
      </c>
      <c r="E16" s="13">
        <v>1</v>
      </c>
      <c r="F16" s="13">
        <f t="shared" si="0"/>
        <v>109</v>
      </c>
      <c r="G16" s="14">
        <f t="shared" si="1"/>
        <v>1</v>
      </c>
      <c r="Q16" s="5"/>
    </row>
    <row r="17" spans="2:17" x14ac:dyDescent="0.3">
      <c r="B17" s="4"/>
      <c r="C17" s="11"/>
      <c r="D17" s="12"/>
      <c r="E17" s="13"/>
      <c r="F17" s="13"/>
      <c r="G17" s="15"/>
      <c r="Q17" s="5"/>
    </row>
    <row r="18" spans="2:17" x14ac:dyDescent="0.3">
      <c r="B18" s="4"/>
      <c r="C18" s="11"/>
      <c r="D18" s="12"/>
      <c r="E18" s="13"/>
      <c r="F18" s="13"/>
      <c r="G18" s="15"/>
      <c r="Q18" s="5"/>
    </row>
    <row r="19" spans="2:17" x14ac:dyDescent="0.3">
      <c r="B19" s="4"/>
      <c r="C19" s="11"/>
      <c r="D19" s="12">
        <v>1</v>
      </c>
      <c r="E19" s="13" t="s">
        <v>15</v>
      </c>
      <c r="F19" s="16"/>
      <c r="G19" s="15"/>
      <c r="Q19" s="5"/>
    </row>
    <row r="20" spans="2:17" x14ac:dyDescent="0.3">
      <c r="B20" s="4"/>
      <c r="C20" s="11"/>
      <c r="D20" s="12">
        <v>2</v>
      </c>
      <c r="E20" s="13" t="s">
        <v>16</v>
      </c>
      <c r="F20" s="13"/>
      <c r="G20" s="15"/>
      <c r="Q20" s="5"/>
    </row>
    <row r="21" spans="2:17" x14ac:dyDescent="0.3">
      <c r="B21" s="4"/>
      <c r="C21" s="11"/>
      <c r="D21" s="12"/>
      <c r="E21" s="13"/>
      <c r="F21" s="13"/>
      <c r="G21" s="15"/>
      <c r="Q21" s="5"/>
    </row>
    <row r="22" spans="2:17" x14ac:dyDescent="0.3">
      <c r="B22" s="4"/>
      <c r="C22" s="17"/>
      <c r="D22" s="18"/>
      <c r="E22" s="18"/>
      <c r="F22" s="18"/>
      <c r="G22" s="19"/>
      <c r="I22" t="s">
        <v>17</v>
      </c>
      <c r="J22" t="s">
        <v>18</v>
      </c>
      <c r="Q22" s="5"/>
    </row>
    <row r="23" spans="2:17" x14ac:dyDescent="0.3">
      <c r="B23" s="4"/>
      <c r="I23" t="s">
        <v>19</v>
      </c>
      <c r="J23" t="s">
        <v>20</v>
      </c>
      <c r="Q23" s="5"/>
    </row>
    <row r="24" spans="2:17" x14ac:dyDescent="0.3">
      <c r="B24" s="4"/>
      <c r="I24">
        <v>3</v>
      </c>
      <c r="J24" t="s">
        <v>21</v>
      </c>
      <c r="Q24" s="5"/>
    </row>
    <row r="25" spans="2:17" x14ac:dyDescent="0.3">
      <c r="B25" s="4"/>
      <c r="Q25" s="5"/>
    </row>
    <row r="26" spans="2:17" x14ac:dyDescent="0.3">
      <c r="B26" s="4"/>
      <c r="Q26" s="5"/>
    </row>
    <row r="27" spans="2:17" x14ac:dyDescent="0.3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19"/>
    </row>
    <row r="29" spans="2:17" x14ac:dyDescent="0.3">
      <c r="D29" t="s">
        <v>22</v>
      </c>
    </row>
    <row r="30" spans="2:17" x14ac:dyDescent="0.3">
      <c r="D30" t="s">
        <v>23</v>
      </c>
    </row>
    <row r="31" spans="2:17" x14ac:dyDescent="0.3">
      <c r="D31" t="s">
        <v>24</v>
      </c>
    </row>
    <row r="32" spans="2:17" x14ac:dyDescent="0.3">
      <c r="D32" t="s">
        <v>25</v>
      </c>
    </row>
    <row r="33" spans="4:10" x14ac:dyDescent="0.3">
      <c r="D33" t="s">
        <v>26</v>
      </c>
    </row>
    <row r="36" spans="4:10" x14ac:dyDescent="0.3">
      <c r="D36" s="6" t="s">
        <v>0</v>
      </c>
      <c r="E36" s="7" t="s">
        <v>1</v>
      </c>
      <c r="F36" s="8" t="s">
        <v>2</v>
      </c>
      <c r="G36" s="8" t="s">
        <v>27</v>
      </c>
      <c r="J36" s="8" t="s">
        <v>28</v>
      </c>
    </row>
    <row r="37" spans="4:10" x14ac:dyDescent="0.3">
      <c r="D37" s="11">
        <v>9</v>
      </c>
      <c r="E37" s="12" t="s">
        <v>13</v>
      </c>
      <c r="F37" s="13">
        <v>50</v>
      </c>
      <c r="G37" s="22">
        <f t="shared" ref="G37:G46" si="2">J37/SUM($F$37:$F$46)</f>
        <v>0.45454545454545453</v>
      </c>
      <c r="J37">
        <f>F37</f>
        <v>50</v>
      </c>
    </row>
    <row r="38" spans="4:10" x14ac:dyDescent="0.3">
      <c r="D38" s="11">
        <v>2</v>
      </c>
      <c r="E38" s="12" t="s">
        <v>6</v>
      </c>
      <c r="F38" s="13">
        <v>30</v>
      </c>
      <c r="G38" s="22">
        <f t="shared" si="2"/>
        <v>0.72727272727272729</v>
      </c>
      <c r="J38">
        <f t="shared" ref="J38:J46" si="3">F38+J37</f>
        <v>80</v>
      </c>
    </row>
    <row r="39" spans="4:10" x14ac:dyDescent="0.3">
      <c r="D39" s="11">
        <v>3</v>
      </c>
      <c r="E39" s="12" t="s">
        <v>7</v>
      </c>
      <c r="F39" s="13">
        <v>15</v>
      </c>
      <c r="G39" s="22">
        <f t="shared" si="2"/>
        <v>0.86363636363636365</v>
      </c>
      <c r="J39">
        <f t="shared" si="3"/>
        <v>95</v>
      </c>
    </row>
    <row r="40" spans="4:10" x14ac:dyDescent="0.3">
      <c r="D40" s="11">
        <v>4</v>
      </c>
      <c r="E40" s="12" t="s">
        <v>8</v>
      </c>
      <c r="F40" s="13">
        <v>5</v>
      </c>
      <c r="G40" s="22">
        <f t="shared" si="2"/>
        <v>0.90909090909090906</v>
      </c>
      <c r="J40">
        <f t="shared" si="3"/>
        <v>100</v>
      </c>
    </row>
    <row r="41" spans="4:10" x14ac:dyDescent="0.3">
      <c r="D41" s="11">
        <v>5</v>
      </c>
      <c r="E41" s="12" t="s">
        <v>9</v>
      </c>
      <c r="F41" s="13">
        <v>3</v>
      </c>
      <c r="G41" s="22">
        <f t="shared" si="2"/>
        <v>0.9363636363636364</v>
      </c>
      <c r="J41">
        <f t="shared" si="3"/>
        <v>103</v>
      </c>
    </row>
    <row r="42" spans="4:10" x14ac:dyDescent="0.3">
      <c r="D42" s="11">
        <v>1</v>
      </c>
      <c r="E42" s="12" t="s">
        <v>5</v>
      </c>
      <c r="F42" s="13">
        <v>2</v>
      </c>
      <c r="G42" s="22">
        <f t="shared" si="2"/>
        <v>0.95454545454545459</v>
      </c>
      <c r="J42">
        <f t="shared" si="3"/>
        <v>105</v>
      </c>
    </row>
    <row r="43" spans="4:10" x14ac:dyDescent="0.3">
      <c r="D43" s="11">
        <v>6</v>
      </c>
      <c r="E43" s="12" t="s">
        <v>10</v>
      </c>
      <c r="F43" s="13">
        <v>2</v>
      </c>
      <c r="G43" s="22">
        <f t="shared" si="2"/>
        <v>0.97272727272727277</v>
      </c>
      <c r="J43">
        <f t="shared" si="3"/>
        <v>107</v>
      </c>
    </row>
    <row r="44" spans="4:10" x14ac:dyDescent="0.3">
      <c r="D44" s="11">
        <v>7</v>
      </c>
      <c r="E44" s="12" t="s">
        <v>11</v>
      </c>
      <c r="F44" s="13">
        <v>1</v>
      </c>
      <c r="G44" s="22">
        <f t="shared" si="2"/>
        <v>0.98181818181818181</v>
      </c>
      <c r="J44">
        <f t="shared" si="3"/>
        <v>108</v>
      </c>
    </row>
    <row r="45" spans="4:10" x14ac:dyDescent="0.3">
      <c r="D45" s="11">
        <v>8</v>
      </c>
      <c r="E45" s="12" t="s">
        <v>12</v>
      </c>
      <c r="F45" s="13">
        <v>1</v>
      </c>
      <c r="G45" s="22">
        <f t="shared" si="2"/>
        <v>0.99090909090909096</v>
      </c>
      <c r="J45">
        <f t="shared" si="3"/>
        <v>109</v>
      </c>
    </row>
    <row r="46" spans="4:10" x14ac:dyDescent="0.3">
      <c r="D46" s="11">
        <v>10</v>
      </c>
      <c r="E46" s="12" t="s">
        <v>14</v>
      </c>
      <c r="F46" s="13">
        <v>1</v>
      </c>
      <c r="G46" s="22">
        <f t="shared" si="2"/>
        <v>1</v>
      </c>
      <c r="J46">
        <f t="shared" si="3"/>
        <v>110</v>
      </c>
    </row>
    <row r="52" spans="7:9" x14ac:dyDescent="0.3">
      <c r="G52" t="s">
        <v>29</v>
      </c>
      <c r="H52">
        <v>10</v>
      </c>
      <c r="I52">
        <v>10</v>
      </c>
    </row>
    <row r="53" spans="7:9" x14ac:dyDescent="0.3">
      <c r="G53" t="s">
        <v>30</v>
      </c>
      <c r="H53">
        <v>20</v>
      </c>
      <c r="I53">
        <v>30</v>
      </c>
    </row>
    <row r="54" spans="7:9" x14ac:dyDescent="0.3">
      <c r="G54" t="s">
        <v>31</v>
      </c>
      <c r="H54">
        <v>30</v>
      </c>
      <c r="I54">
        <v>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Pareto-Analysis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jathar</dc:creator>
  <cp:lastModifiedBy>Omkar jathar</cp:lastModifiedBy>
  <dcterms:created xsi:type="dcterms:W3CDTF">2023-07-19T03:34:55Z</dcterms:created>
  <dcterms:modified xsi:type="dcterms:W3CDTF">2023-07-19T03:35:14Z</dcterms:modified>
</cp:coreProperties>
</file>