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40"/>
  </bookViews>
  <sheets>
    <sheet name="RAW DATA" sheetId="1" r:id="rId1"/>
    <sheet name="MEATA DATA" sheetId="3" r:id="rId2"/>
    <sheet name="CLEANED DATA" sheetId="2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/>
  <c r="I5"/>
</calcChain>
</file>

<file path=xl/sharedStrings.xml><?xml version="1.0" encoding="utf-8"?>
<sst xmlns="http://schemas.openxmlformats.org/spreadsheetml/2006/main" count="284" uniqueCount="112">
  <si>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</si>
  <si>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</si>
  <si>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</si>
  <si>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</si>
  <si>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</si>
  <si>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</si>
  <si>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</si>
  <si>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</si>
  <si>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</si>
  <si>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</si>
  <si>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</si>
  <si>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</si>
  <si>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</si>
  <si>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</si>
  <si>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</si>
  <si>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</si>
  <si>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</si>
  <si>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</si>
  <si>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</si>
  <si>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</si>
  <si>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</si>
  <si>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</si>
  <si>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</si>
  <si>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</si>
  <si>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</si>
  <si>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</si>
  <si>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</si>
  <si>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</si>
  <si>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</si>
  <si>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</si>
  <si>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</si>
  <si>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</si>
  <si>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</si>
  <si>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</si>
  <si>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</si>
  <si>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</si>
  <si>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</si>
  <si>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</si>
  <si>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</si>
  <si>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</si>
  <si>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</si>
  <si>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</si>
  <si>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</si>
  <si>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</si>
  <si>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</si>
  <si>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</si>
  <si>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</si>
  <si>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</si>
  <si>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</si>
  <si>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</si>
  <si>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</si>
  <si>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</si>
  <si>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</si>
  <si>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</si>
  <si>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</si>
  <si>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</si>
  <si>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</si>
  <si>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</si>
  <si>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</si>
  <si>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</si>
  <si>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</si>
  <si>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</si>
  <si>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</si>
  <si>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</si>
  <si>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</si>
  <si>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</si>
  <si>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</si>
  <si>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</si>
  <si>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</si>
  <si>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</si>
  <si>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</si>
  <si>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</si>
  <si>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</si>
  <si>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</si>
  <si>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</si>
  <si>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</si>
  <si>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</si>
  <si>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</si>
  <si>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</si>
  <si>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</si>
  <si>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</si>
  <si>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</si>
  <si>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</si>
  <si>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</si>
  <si>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</si>
  <si>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</si>
  <si>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</si>
  <si>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</si>
  <si>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</si>
  <si>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</si>
  <si>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</si>
  <si>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</si>
  <si>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</si>
  <si>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</si>
  <si>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</si>
  <si>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</si>
  <si>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</si>
  <si>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</si>
  <si>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ID</t>
  </si>
  <si>
    <t>DESCRIPTION</t>
  </si>
  <si>
    <t>DATA TYPE</t>
  </si>
  <si>
    <t>NAME OF A PARTICULAR COUNTRY</t>
  </si>
  <si>
    <t>CONTINENT WHERE THE COUNTRY BELONGS TO</t>
  </si>
  <si>
    <t>OFFICIAL/PRIMARY LANGUAGE OF A PARTICULAR COUNTRY</t>
  </si>
  <si>
    <t>POPULATION OF A PARTICULAR COUNTRTY</t>
  </si>
  <si>
    <t>AREA OF A PARTICULAR COUNTRY</t>
  </si>
  <si>
    <t>CURRENCY OF A PARTICULAR COUNTRY</t>
  </si>
  <si>
    <t>GDP OF PARTICULAR COUNTRY IN BILLION</t>
  </si>
  <si>
    <t>STRING</t>
  </si>
  <si>
    <t>INTEGER</t>
  </si>
  <si>
    <t>NO. OF COUNTRIES SPEAKING SPANISH LANGUAGE WHICH IS SITUATED IN SOUTH AMERICA</t>
  </si>
  <si>
    <t>POPULATION OF COUNTRIES WHICH IS GREATER THEN 100 MILLION AND AREA LESS THEN 1,000,000 SQUARE KM?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</si>
</sst>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5" borderId="0" xfId="0" applyFill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 applyAlignment="1">
      <alignment wrapText="1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/>
    <xf numFmtId="0" fontId="0" fillId="6" borderId="0" xfId="0" applyFill="1" applyAlignment="1">
      <alignment horizontal="center"/>
    </xf>
    <xf numFmtId="0" fontId="1" fillId="6" borderId="4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6" borderId="5" xfId="0" applyFont="1" applyFill="1" applyBorder="1"/>
    <xf numFmtId="3" fontId="1" fillId="6" borderId="0" xfId="0" applyNumberFormat="1" applyFont="1" applyFill="1"/>
    <xf numFmtId="3" fontId="1" fillId="6" borderId="6" xfId="0" applyNumberFormat="1" applyFont="1" applyFill="1" applyBorder="1"/>
    <xf numFmtId="0" fontId="1" fillId="6" borderId="6" xfId="0" applyFont="1" applyFill="1" applyBorder="1"/>
    <xf numFmtId="0" fontId="1" fillId="6" borderId="7" xfId="0" applyFont="1" applyFill="1" applyBorder="1" applyAlignment="1">
      <alignment wrapText="1"/>
    </xf>
    <xf numFmtId="0" fontId="1" fillId="6" borderId="8" xfId="0" applyFont="1" applyFill="1" applyBorder="1" applyAlignment="1">
      <alignment wrapText="1"/>
    </xf>
    <xf numFmtId="0" fontId="1" fillId="6" borderId="8" xfId="0" applyFont="1" applyFill="1" applyBorder="1"/>
    <xf numFmtId="3" fontId="1" fillId="6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1416526</xdr:colOff>
      <xdr:row>1</xdr:row>
      <xdr:rowOff>794</xdr:rowOff>
    </xdr:from>
    <xdr:to>
      <xdr:col>4</xdr:col>
      <xdr:colOff>794</xdr:colOff>
      <xdr:row>31</xdr:row>
      <xdr:rowOff>794</xdr:rowOff>
    </xdr:to>
    <xdr:cxnSp macro="">
      <xdr:nvCxnSpPr>
        <xdr:cNvPr id="15" name="Straight Connector 14"/>
        <xdr:cNvCxnSpPr/>
      </xdr:nvCxnSpPr>
      <xdr:spPr>
        <a:xfrm rot="5400000">
          <a:off x="1443990" y="4301490"/>
          <a:ext cx="787146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1844040</xdr:colOff>
      <xdr:row>2</xdr:row>
      <xdr:rowOff>0</xdr:rowOff>
    </xdr:from>
    <xdr:to>
      <xdr:col>5</xdr:col>
      <xdr:colOff>121920</xdr:colOff>
      <xdr:row>2</xdr:row>
      <xdr:rowOff>1588</xdr:rowOff>
    </xdr:to>
    <xdr:cxnSp macro="">
      <xdr:nvCxnSpPr>
        <xdr:cNvPr id="17" name="Straight Connector 16"/>
        <xdr:cNvCxnSpPr/>
      </xdr:nvCxnSpPr>
      <xdr:spPr>
        <a:xfrm>
          <a:off x="3947160" y="731520"/>
          <a:ext cx="27051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</xdr:row>
      <xdr:rowOff>7620</xdr:rowOff>
    </xdr:from>
    <xdr:to>
      <xdr:col>5</xdr:col>
      <xdr:colOff>15240</xdr:colOff>
      <xdr:row>5</xdr:row>
      <xdr:rowOff>9208</xdr:rowOff>
    </xdr:to>
    <xdr:cxnSp macro="">
      <xdr:nvCxnSpPr>
        <xdr:cNvPr id="23" name="Straight Connector 22"/>
        <xdr:cNvCxnSpPr/>
      </xdr:nvCxnSpPr>
      <xdr:spPr>
        <a:xfrm>
          <a:off x="3977640" y="1653540"/>
          <a:ext cx="256794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1851660</xdr:colOff>
      <xdr:row>5</xdr:row>
      <xdr:rowOff>906780</xdr:rowOff>
    </xdr:from>
    <xdr:to>
      <xdr:col>5</xdr:col>
      <xdr:colOff>7620</xdr:colOff>
      <xdr:row>6</xdr:row>
      <xdr:rowOff>7620</xdr:rowOff>
    </xdr:to>
    <xdr:cxnSp macro="">
      <xdr:nvCxnSpPr>
        <xdr:cNvPr id="25" name="Straight Connector 24"/>
        <xdr:cNvCxnSpPr/>
      </xdr:nvCxnSpPr>
      <xdr:spPr>
        <a:xfrm flipV="1">
          <a:off x="3954780" y="2552700"/>
          <a:ext cx="258318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5</xdr:col>
      <xdr:colOff>15240</xdr:colOff>
      <xdr:row>7</xdr:row>
      <xdr:rowOff>7620</xdr:rowOff>
    </xdr:to>
    <xdr:cxnSp macro="">
      <xdr:nvCxnSpPr>
        <xdr:cNvPr id="27" name="Straight Connector 26"/>
        <xdr:cNvCxnSpPr/>
      </xdr:nvCxnSpPr>
      <xdr:spPr>
        <a:xfrm flipV="1">
          <a:off x="3962400" y="2743200"/>
          <a:ext cx="25831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0</xdr:rowOff>
    </xdr:from>
    <xdr:to>
      <xdr:col>5</xdr:col>
      <xdr:colOff>7620</xdr:colOff>
      <xdr:row>8</xdr:row>
      <xdr:rowOff>1588</xdr:rowOff>
    </xdr:to>
    <xdr:cxnSp macro="">
      <xdr:nvCxnSpPr>
        <xdr:cNvPr id="29" name="Straight Connector 28"/>
        <xdr:cNvCxnSpPr/>
      </xdr:nvCxnSpPr>
      <xdr:spPr>
        <a:xfrm>
          <a:off x="3962400" y="2926080"/>
          <a:ext cx="257556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1836420</xdr:colOff>
      <xdr:row>29</xdr:row>
      <xdr:rowOff>0</xdr:rowOff>
    </xdr:from>
    <xdr:to>
      <xdr:col>5</xdr:col>
      <xdr:colOff>7620</xdr:colOff>
      <xdr:row>29</xdr:row>
      <xdr:rowOff>7620</xdr:rowOff>
    </xdr:to>
    <xdr:cxnSp macro="">
      <xdr:nvCxnSpPr>
        <xdr:cNvPr id="35" name="Straight Connector 34"/>
        <xdr:cNvCxnSpPr/>
      </xdr:nvCxnSpPr>
      <xdr:spPr>
        <a:xfrm>
          <a:off x="3939540" y="7680960"/>
          <a:ext cx="259842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1844040</xdr:colOff>
      <xdr:row>28</xdr:row>
      <xdr:rowOff>0</xdr:rowOff>
    </xdr:from>
    <xdr:to>
      <xdr:col>5</xdr:col>
      <xdr:colOff>0</xdr:colOff>
      <xdr:row>28</xdr:row>
      <xdr:rowOff>1588</xdr:rowOff>
    </xdr:to>
    <xdr:cxnSp macro="">
      <xdr:nvCxnSpPr>
        <xdr:cNvPr id="37" name="Straight Connector 36"/>
        <xdr:cNvCxnSpPr/>
      </xdr:nvCxnSpPr>
      <xdr:spPr>
        <a:xfrm>
          <a:off x="3947160" y="7315200"/>
          <a:ext cx="258318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175260</xdr:rowOff>
    </xdr:from>
    <xdr:to>
      <xdr:col>5</xdr:col>
      <xdr:colOff>7620</xdr:colOff>
      <xdr:row>26</xdr:row>
      <xdr:rowOff>176848</xdr:rowOff>
    </xdr:to>
    <xdr:cxnSp macro="">
      <xdr:nvCxnSpPr>
        <xdr:cNvPr id="39" name="Straight Connector 38"/>
        <xdr:cNvCxnSpPr/>
      </xdr:nvCxnSpPr>
      <xdr:spPr>
        <a:xfrm>
          <a:off x="3962400" y="7124700"/>
          <a:ext cx="257556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1844040</xdr:colOff>
      <xdr:row>26</xdr:row>
      <xdr:rowOff>0</xdr:rowOff>
    </xdr:from>
    <xdr:to>
      <xdr:col>5</xdr:col>
      <xdr:colOff>7620</xdr:colOff>
      <xdr:row>26</xdr:row>
      <xdr:rowOff>7620</xdr:rowOff>
    </xdr:to>
    <xdr:cxnSp macro="">
      <xdr:nvCxnSpPr>
        <xdr:cNvPr id="43" name="Straight Connector 42"/>
        <xdr:cNvCxnSpPr/>
      </xdr:nvCxnSpPr>
      <xdr:spPr>
        <a:xfrm flipV="1">
          <a:off x="3947160" y="6949440"/>
          <a:ext cx="259080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25</xdr:row>
      <xdr:rowOff>0</xdr:rowOff>
    </xdr:from>
    <xdr:to>
      <xdr:col>5</xdr:col>
      <xdr:colOff>7620</xdr:colOff>
      <xdr:row>25</xdr:row>
      <xdr:rowOff>15240</xdr:rowOff>
    </xdr:to>
    <xdr:cxnSp macro="">
      <xdr:nvCxnSpPr>
        <xdr:cNvPr id="45" name="Straight Connector 44"/>
        <xdr:cNvCxnSpPr/>
      </xdr:nvCxnSpPr>
      <xdr:spPr>
        <a:xfrm flipV="1">
          <a:off x="3970020" y="6766560"/>
          <a:ext cx="256794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1851660</xdr:colOff>
      <xdr:row>23</xdr:row>
      <xdr:rowOff>358140</xdr:rowOff>
    </xdr:from>
    <xdr:to>
      <xdr:col>5</xdr:col>
      <xdr:colOff>15240</xdr:colOff>
      <xdr:row>24</xdr:row>
      <xdr:rowOff>7620</xdr:rowOff>
    </xdr:to>
    <xdr:cxnSp macro="">
      <xdr:nvCxnSpPr>
        <xdr:cNvPr id="49" name="Straight Connector 48"/>
        <xdr:cNvCxnSpPr/>
      </xdr:nvCxnSpPr>
      <xdr:spPr>
        <a:xfrm>
          <a:off x="3954780" y="6576060"/>
          <a:ext cx="259080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358140</xdr:rowOff>
    </xdr:from>
    <xdr:to>
      <xdr:col>5</xdr:col>
      <xdr:colOff>22860</xdr:colOff>
      <xdr:row>23</xdr:row>
      <xdr:rowOff>0</xdr:rowOff>
    </xdr:to>
    <xdr:cxnSp macro="">
      <xdr:nvCxnSpPr>
        <xdr:cNvPr id="51" name="Straight Connector 50"/>
        <xdr:cNvCxnSpPr/>
      </xdr:nvCxnSpPr>
      <xdr:spPr>
        <a:xfrm flipV="1">
          <a:off x="3962400" y="6210300"/>
          <a:ext cx="259080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175260</xdr:rowOff>
    </xdr:from>
    <xdr:to>
      <xdr:col>5</xdr:col>
      <xdr:colOff>15240</xdr:colOff>
      <xdr:row>22</xdr:row>
      <xdr:rowOff>7620</xdr:rowOff>
    </xdr:to>
    <xdr:cxnSp macro="">
      <xdr:nvCxnSpPr>
        <xdr:cNvPr id="53" name="Straight Connector 52"/>
        <xdr:cNvCxnSpPr/>
      </xdr:nvCxnSpPr>
      <xdr:spPr>
        <a:xfrm>
          <a:off x="3962400" y="5844540"/>
          <a:ext cx="258318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21</xdr:row>
      <xdr:rowOff>0</xdr:rowOff>
    </xdr:from>
    <xdr:to>
      <xdr:col>5</xdr:col>
      <xdr:colOff>7620</xdr:colOff>
      <xdr:row>21</xdr:row>
      <xdr:rowOff>7620</xdr:rowOff>
    </xdr:to>
    <xdr:cxnSp macro="">
      <xdr:nvCxnSpPr>
        <xdr:cNvPr id="55" name="Straight Connector 54"/>
        <xdr:cNvCxnSpPr/>
      </xdr:nvCxnSpPr>
      <xdr:spPr>
        <a:xfrm>
          <a:off x="3970020" y="5669280"/>
          <a:ext cx="256794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20</xdr:row>
      <xdr:rowOff>7620</xdr:rowOff>
    </xdr:from>
    <xdr:to>
      <xdr:col>5</xdr:col>
      <xdr:colOff>0</xdr:colOff>
      <xdr:row>20</xdr:row>
      <xdr:rowOff>9208</xdr:rowOff>
    </xdr:to>
    <xdr:cxnSp macro="">
      <xdr:nvCxnSpPr>
        <xdr:cNvPr id="57" name="Straight Connector 56"/>
        <xdr:cNvCxnSpPr/>
      </xdr:nvCxnSpPr>
      <xdr:spPr>
        <a:xfrm>
          <a:off x="3970020" y="5311140"/>
          <a:ext cx="256032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1836420</xdr:colOff>
      <xdr:row>19</xdr:row>
      <xdr:rowOff>7620</xdr:rowOff>
    </xdr:from>
    <xdr:to>
      <xdr:col>5</xdr:col>
      <xdr:colOff>22860</xdr:colOff>
      <xdr:row>19</xdr:row>
      <xdr:rowOff>9208</xdr:rowOff>
    </xdr:to>
    <xdr:cxnSp macro="">
      <xdr:nvCxnSpPr>
        <xdr:cNvPr id="59" name="Straight Connector 58"/>
        <xdr:cNvCxnSpPr/>
      </xdr:nvCxnSpPr>
      <xdr:spPr>
        <a:xfrm>
          <a:off x="3939540" y="5128260"/>
          <a:ext cx="261366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15240</xdr:colOff>
      <xdr:row>17</xdr:row>
      <xdr:rowOff>15240</xdr:rowOff>
    </xdr:to>
    <xdr:cxnSp macro="">
      <xdr:nvCxnSpPr>
        <xdr:cNvPr id="61" name="Straight Connector 60"/>
        <xdr:cNvCxnSpPr/>
      </xdr:nvCxnSpPr>
      <xdr:spPr>
        <a:xfrm>
          <a:off x="3962400" y="4754880"/>
          <a:ext cx="258318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175260</xdr:rowOff>
    </xdr:from>
    <xdr:to>
      <xdr:col>5</xdr:col>
      <xdr:colOff>15240</xdr:colOff>
      <xdr:row>18</xdr:row>
      <xdr:rowOff>15240</xdr:rowOff>
    </xdr:to>
    <xdr:cxnSp macro="">
      <xdr:nvCxnSpPr>
        <xdr:cNvPr id="65" name="Straight Connector 64"/>
        <xdr:cNvCxnSpPr/>
      </xdr:nvCxnSpPr>
      <xdr:spPr>
        <a:xfrm>
          <a:off x="3962400" y="4930140"/>
          <a:ext cx="258318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175260</xdr:rowOff>
    </xdr:from>
    <xdr:to>
      <xdr:col>5</xdr:col>
      <xdr:colOff>15240</xdr:colOff>
      <xdr:row>16</xdr:row>
      <xdr:rowOff>22860</xdr:rowOff>
    </xdr:to>
    <xdr:cxnSp macro="">
      <xdr:nvCxnSpPr>
        <xdr:cNvPr id="67" name="Straight Connector 66"/>
        <xdr:cNvCxnSpPr/>
      </xdr:nvCxnSpPr>
      <xdr:spPr>
        <a:xfrm>
          <a:off x="3962400" y="4381500"/>
          <a:ext cx="2583180" cy="304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1851660</xdr:colOff>
      <xdr:row>15</xdr:row>
      <xdr:rowOff>0</xdr:rowOff>
    </xdr:from>
    <xdr:to>
      <xdr:col>5</xdr:col>
      <xdr:colOff>7620</xdr:colOff>
      <xdr:row>15</xdr:row>
      <xdr:rowOff>22860</xdr:rowOff>
    </xdr:to>
    <xdr:cxnSp macro="">
      <xdr:nvCxnSpPr>
        <xdr:cNvPr id="69" name="Straight Connector 68"/>
        <xdr:cNvCxnSpPr/>
      </xdr:nvCxnSpPr>
      <xdr:spPr>
        <a:xfrm>
          <a:off x="3954780" y="4206240"/>
          <a:ext cx="258318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5</xdr:col>
      <xdr:colOff>7620</xdr:colOff>
      <xdr:row>14</xdr:row>
      <xdr:rowOff>7620</xdr:rowOff>
    </xdr:to>
    <xdr:cxnSp macro="">
      <xdr:nvCxnSpPr>
        <xdr:cNvPr id="71" name="Straight Connector 70"/>
        <xdr:cNvCxnSpPr/>
      </xdr:nvCxnSpPr>
      <xdr:spPr>
        <a:xfrm flipV="1">
          <a:off x="3962400" y="4023360"/>
          <a:ext cx="25755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12</xdr:row>
      <xdr:rowOff>175260</xdr:rowOff>
    </xdr:from>
    <xdr:to>
      <xdr:col>5</xdr:col>
      <xdr:colOff>15240</xdr:colOff>
      <xdr:row>13</xdr:row>
      <xdr:rowOff>7620</xdr:rowOff>
    </xdr:to>
    <xdr:cxnSp macro="">
      <xdr:nvCxnSpPr>
        <xdr:cNvPr id="73" name="Straight Connector 72"/>
        <xdr:cNvCxnSpPr/>
      </xdr:nvCxnSpPr>
      <xdr:spPr>
        <a:xfrm>
          <a:off x="3977640" y="3832860"/>
          <a:ext cx="256794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12</xdr:row>
      <xdr:rowOff>0</xdr:rowOff>
    </xdr:from>
    <xdr:to>
      <xdr:col>5</xdr:col>
      <xdr:colOff>15240</xdr:colOff>
      <xdr:row>12</xdr:row>
      <xdr:rowOff>15240</xdr:rowOff>
    </xdr:to>
    <xdr:cxnSp macro="">
      <xdr:nvCxnSpPr>
        <xdr:cNvPr id="75" name="Straight Connector 74"/>
        <xdr:cNvCxnSpPr/>
      </xdr:nvCxnSpPr>
      <xdr:spPr>
        <a:xfrm>
          <a:off x="3970020" y="3657600"/>
          <a:ext cx="257556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10</xdr:row>
      <xdr:rowOff>7620</xdr:rowOff>
    </xdr:from>
    <xdr:to>
      <xdr:col>5</xdr:col>
      <xdr:colOff>0</xdr:colOff>
      <xdr:row>10</xdr:row>
      <xdr:rowOff>9208</xdr:rowOff>
    </xdr:to>
    <xdr:cxnSp macro="">
      <xdr:nvCxnSpPr>
        <xdr:cNvPr id="81" name="Straight Connector 80"/>
        <xdr:cNvCxnSpPr/>
      </xdr:nvCxnSpPr>
      <xdr:spPr>
        <a:xfrm>
          <a:off x="3970020" y="3299460"/>
          <a:ext cx="256032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8</xdr:row>
      <xdr:rowOff>175260</xdr:rowOff>
    </xdr:from>
    <xdr:to>
      <xdr:col>5</xdr:col>
      <xdr:colOff>7620</xdr:colOff>
      <xdr:row>9</xdr:row>
      <xdr:rowOff>0</xdr:rowOff>
    </xdr:to>
    <xdr:cxnSp macro="">
      <xdr:nvCxnSpPr>
        <xdr:cNvPr id="83" name="Straight Connector 82"/>
        <xdr:cNvCxnSpPr/>
      </xdr:nvCxnSpPr>
      <xdr:spPr>
        <a:xfrm flipV="1">
          <a:off x="3970020" y="3101340"/>
          <a:ext cx="256794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5</xdr:col>
      <xdr:colOff>0</xdr:colOff>
      <xdr:row>11</xdr:row>
      <xdr:rowOff>15240</xdr:rowOff>
    </xdr:to>
    <xdr:cxnSp macro="">
      <xdr:nvCxnSpPr>
        <xdr:cNvPr id="85" name="Straight Connector 84"/>
        <xdr:cNvCxnSpPr/>
      </xdr:nvCxnSpPr>
      <xdr:spPr>
        <a:xfrm>
          <a:off x="3962400" y="3474720"/>
          <a:ext cx="256794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358140</xdr:rowOff>
    </xdr:from>
    <xdr:to>
      <xdr:col>4</xdr:col>
      <xdr:colOff>1143000</xdr:colOff>
      <xdr:row>3</xdr:row>
      <xdr:rowOff>7620</xdr:rowOff>
    </xdr:to>
    <xdr:cxnSp macro="">
      <xdr:nvCxnSpPr>
        <xdr:cNvPr id="89" name="Straight Connector 88"/>
        <xdr:cNvCxnSpPr/>
      </xdr:nvCxnSpPr>
      <xdr:spPr>
        <a:xfrm flipV="1">
          <a:off x="3962400" y="1089660"/>
          <a:ext cx="25603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1851660</xdr:colOff>
      <xdr:row>4</xdr:row>
      <xdr:rowOff>0</xdr:rowOff>
    </xdr:from>
    <xdr:to>
      <xdr:col>5</xdr:col>
      <xdr:colOff>0</xdr:colOff>
      <xdr:row>4</xdr:row>
      <xdr:rowOff>7620</xdr:rowOff>
    </xdr:to>
    <xdr:cxnSp macro="">
      <xdr:nvCxnSpPr>
        <xdr:cNvPr id="91" name="Straight Connector 90"/>
        <xdr:cNvCxnSpPr/>
      </xdr:nvCxnSpPr>
      <xdr:spPr>
        <a:xfrm flipV="1">
          <a:off x="3954780" y="1280160"/>
          <a:ext cx="25755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30</xdr:row>
      <xdr:rowOff>0</xdr:rowOff>
    </xdr:from>
    <xdr:to>
      <xdr:col>5</xdr:col>
      <xdr:colOff>7620</xdr:colOff>
      <xdr:row>30</xdr:row>
      <xdr:rowOff>7620</xdr:rowOff>
    </xdr:to>
    <xdr:cxnSp macro="">
      <xdr:nvCxnSpPr>
        <xdr:cNvPr id="93" name="Straight Connector 92"/>
        <xdr:cNvCxnSpPr/>
      </xdr:nvCxnSpPr>
      <xdr:spPr>
        <a:xfrm>
          <a:off x="3970020" y="8046720"/>
          <a:ext cx="2567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M7" sqref="M7"/>
    </sheetView>
  </sheetViews>
  <sheetFormatPr defaultRowHeight="14.4"/>
  <cols>
    <col min="1" max="1" width="17.44140625" customWidth="1"/>
    <col min="4" max="4" width="18.109375" customWidth="1"/>
    <col min="5" max="5" width="25.5546875" customWidth="1"/>
    <col min="6" max="6" width="9.109375" customWidth="1"/>
    <col min="7" max="7" width="13.44140625" bestFit="1" customWidth="1"/>
  </cols>
  <sheetData>
    <row r="1" spans="1:8">
      <c r="A1" s="17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</v>
      </c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2</v>
      </c>
      <c r="B4" s="1"/>
      <c r="C4" s="1"/>
      <c r="D4" s="2"/>
      <c r="E4" s="1"/>
      <c r="F4" s="1"/>
      <c r="G4" s="1"/>
      <c r="H4" s="1"/>
    </row>
    <row r="5" spans="1:8">
      <c r="A5" s="1" t="s">
        <v>3</v>
      </c>
      <c r="B5" s="1"/>
      <c r="C5" s="1"/>
      <c r="D5" s="2"/>
      <c r="E5" s="1"/>
      <c r="F5" s="1"/>
      <c r="G5" s="1"/>
      <c r="H5" s="1"/>
    </row>
    <row r="6" spans="1:8" ht="15" thickBot="1">
      <c r="A6" s="1"/>
      <c r="B6" s="1"/>
      <c r="C6" s="1"/>
      <c r="D6" s="1"/>
      <c r="E6" s="1"/>
      <c r="F6" s="1"/>
      <c r="G6" s="1"/>
      <c r="H6" s="1"/>
    </row>
    <row r="7" spans="1:8" ht="28.8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8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8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8" ht="28.8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8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8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8" ht="28.8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8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8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8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62" sqref="C62"/>
    </sheetView>
  </sheetViews>
  <sheetFormatPr defaultRowHeight="14.4"/>
  <cols>
    <col min="1" max="1" width="25.33203125" customWidth="1"/>
    <col min="2" max="2" width="54.88671875" customWidth="1"/>
    <col min="3" max="3" width="12.33203125" customWidth="1"/>
  </cols>
  <sheetData>
    <row r="1" spans="1:3" ht="15" thickBot="1">
      <c r="A1" s="18" t="s">
        <v>98</v>
      </c>
      <c r="B1" s="18" t="s">
        <v>99</v>
      </c>
      <c r="C1" s="18" t="s">
        <v>100</v>
      </c>
    </row>
    <row r="2" spans="1:3" ht="15" thickBot="1">
      <c r="A2" s="22" t="s">
        <v>4</v>
      </c>
      <c r="B2" s="23" t="s">
        <v>101</v>
      </c>
      <c r="C2" s="25" t="s">
        <v>108</v>
      </c>
    </row>
    <row r="3" spans="1:3" ht="15" thickBot="1">
      <c r="A3" s="19" t="s">
        <v>5</v>
      </c>
      <c r="B3" s="23" t="s">
        <v>102</v>
      </c>
      <c r="C3" s="25" t="s">
        <v>108</v>
      </c>
    </row>
    <row r="4" spans="1:3" ht="15" thickBot="1">
      <c r="A4" s="20" t="s">
        <v>6</v>
      </c>
      <c r="B4" s="23" t="s">
        <v>103</v>
      </c>
      <c r="C4" s="25" t="s">
        <v>108</v>
      </c>
    </row>
    <row r="5" spans="1:3" ht="15" thickBot="1">
      <c r="A5" s="20" t="s">
        <v>7</v>
      </c>
      <c r="B5" s="23" t="s">
        <v>104</v>
      </c>
      <c r="C5" s="25" t="s">
        <v>109</v>
      </c>
    </row>
    <row r="6" spans="1:3" ht="15" thickBot="1">
      <c r="A6" s="20" t="s">
        <v>8</v>
      </c>
      <c r="B6" s="23" t="s">
        <v>105</v>
      </c>
      <c r="C6" s="25" t="s">
        <v>109</v>
      </c>
    </row>
    <row r="7" spans="1:3" ht="15" thickBot="1">
      <c r="A7" s="20" t="s">
        <v>9</v>
      </c>
      <c r="B7" s="23" t="s">
        <v>106</v>
      </c>
      <c r="C7" s="25" t="s">
        <v>108</v>
      </c>
    </row>
    <row r="8" spans="1:3">
      <c r="A8" s="21" t="s">
        <v>10</v>
      </c>
      <c r="B8" s="23" t="s">
        <v>107</v>
      </c>
      <c r="C8" s="25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"/>
  <sheetViews>
    <sheetView topLeftCell="C1" workbookViewId="0">
      <selection activeCell="E61" sqref="E61"/>
    </sheetView>
  </sheetViews>
  <sheetFormatPr defaultRowHeight="14.4"/>
  <cols>
    <col min="1" max="1" width="14.109375" customWidth="1"/>
    <col min="2" max="2" width="16.5546875" customWidth="1"/>
    <col min="3" max="3" width="27.109375" customWidth="1"/>
    <col min="4" max="4" width="20.6640625" customWidth="1"/>
    <col min="5" max="5" width="16.77734375" customWidth="1"/>
    <col min="6" max="6" width="12.21875" customWidth="1"/>
    <col min="7" max="7" width="13.33203125" customWidth="1"/>
    <col min="9" max="9" width="77.6640625" customWidth="1"/>
  </cols>
  <sheetData>
    <row r="1" spans="1:11">
      <c r="A1" s="22" t="s">
        <v>4</v>
      </c>
      <c r="B1" s="19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1" t="s">
        <v>10</v>
      </c>
    </row>
    <row r="2" spans="1:11">
      <c r="A2" s="29" t="s">
        <v>11</v>
      </c>
      <c r="B2" s="30" t="s">
        <v>12</v>
      </c>
      <c r="C2" s="31" t="s">
        <v>13</v>
      </c>
      <c r="D2" s="32">
        <v>1397715000</v>
      </c>
      <c r="E2" s="32">
        <v>9596960</v>
      </c>
      <c r="F2" s="31" t="s">
        <v>14</v>
      </c>
      <c r="G2" s="33">
        <v>14343</v>
      </c>
    </row>
    <row r="3" spans="1:11">
      <c r="A3" s="29" t="s">
        <v>15</v>
      </c>
      <c r="B3" s="30" t="s">
        <v>12</v>
      </c>
      <c r="C3" s="31" t="s">
        <v>16</v>
      </c>
      <c r="D3" s="32">
        <v>1366417754</v>
      </c>
      <c r="E3" s="32">
        <v>3287263</v>
      </c>
      <c r="F3" s="31" t="s">
        <v>17</v>
      </c>
      <c r="G3" s="33">
        <v>2611</v>
      </c>
    </row>
    <row r="4" spans="1:11">
      <c r="A4" s="29" t="s">
        <v>18</v>
      </c>
      <c r="B4" s="30" t="s">
        <v>19</v>
      </c>
      <c r="C4" s="31" t="s">
        <v>20</v>
      </c>
      <c r="D4" s="32">
        <v>328239523</v>
      </c>
      <c r="E4" s="32">
        <v>9833517</v>
      </c>
      <c r="F4" s="31" t="s">
        <v>21</v>
      </c>
      <c r="G4" s="33">
        <v>22675</v>
      </c>
      <c r="I4" s="26" t="s">
        <v>110</v>
      </c>
    </row>
    <row r="5" spans="1:11">
      <c r="A5" s="29" t="s">
        <v>22</v>
      </c>
      <c r="B5" s="30" t="s">
        <v>12</v>
      </c>
      <c r="C5" s="31" t="s">
        <v>23</v>
      </c>
      <c r="D5" s="32">
        <v>270203917</v>
      </c>
      <c r="E5" s="32">
        <v>1904569</v>
      </c>
      <c r="F5" s="31" t="s">
        <v>24</v>
      </c>
      <c r="G5" s="33">
        <v>1119</v>
      </c>
      <c r="I5" s="28">
        <f>COUNTIFS(B2:B31,B29,C2:C31,C29)</f>
        <v>1</v>
      </c>
    </row>
    <row r="6" spans="1:11">
      <c r="A6" s="29" t="s">
        <v>25</v>
      </c>
      <c r="B6" s="30" t="s">
        <v>12</v>
      </c>
      <c r="C6" s="31" t="s">
        <v>26</v>
      </c>
      <c r="D6" s="32">
        <v>216565318</v>
      </c>
      <c r="E6" s="32">
        <v>796095</v>
      </c>
      <c r="F6" s="31" t="s">
        <v>27</v>
      </c>
      <c r="G6" s="34">
        <v>304</v>
      </c>
    </row>
    <row r="7" spans="1:11">
      <c r="A7" s="29" t="s">
        <v>28</v>
      </c>
      <c r="B7" s="30" t="s">
        <v>29</v>
      </c>
      <c r="C7" s="31" t="s">
        <v>30</v>
      </c>
      <c r="D7" s="32">
        <v>212559417</v>
      </c>
      <c r="E7" s="32">
        <v>8515770</v>
      </c>
      <c r="F7" s="31" t="s">
        <v>31</v>
      </c>
      <c r="G7" s="33">
        <v>1840</v>
      </c>
      <c r="I7" s="27" t="s">
        <v>111</v>
      </c>
      <c r="J7" s="18"/>
      <c r="K7" s="18"/>
    </row>
    <row r="8" spans="1:11">
      <c r="A8" s="29" t="s">
        <v>32</v>
      </c>
      <c r="B8" s="30" t="s">
        <v>33</v>
      </c>
      <c r="C8" s="31" t="s">
        <v>20</v>
      </c>
      <c r="D8" s="32">
        <v>200963599</v>
      </c>
      <c r="E8" s="32">
        <v>923768</v>
      </c>
      <c r="F8" s="31" t="s">
        <v>34</v>
      </c>
      <c r="G8" s="34">
        <v>448</v>
      </c>
      <c r="I8" s="28">
        <f>COUNTIFS(D2:D31,"&gt;"&amp;100000000,E2:E31,"&lt;"&amp;1000000)</f>
        <v>5</v>
      </c>
      <c r="J8" s="24"/>
      <c r="K8" s="24"/>
    </row>
    <row r="9" spans="1:11">
      <c r="A9" s="29" t="s">
        <v>35</v>
      </c>
      <c r="B9" s="30" t="s">
        <v>12</v>
      </c>
      <c r="C9" s="31" t="s">
        <v>36</v>
      </c>
      <c r="D9" s="32">
        <v>163046161</v>
      </c>
      <c r="E9" s="32">
        <v>148460</v>
      </c>
      <c r="F9" s="31" t="s">
        <v>37</v>
      </c>
      <c r="G9" s="34">
        <v>303</v>
      </c>
    </row>
    <row r="10" spans="1:11">
      <c r="A10" s="29" t="s">
        <v>38</v>
      </c>
      <c r="B10" s="30" t="s">
        <v>39</v>
      </c>
      <c r="C10" s="31" t="s">
        <v>40</v>
      </c>
      <c r="D10" s="32">
        <v>144373535</v>
      </c>
      <c r="E10" s="32">
        <v>17098240</v>
      </c>
      <c r="F10" s="31" t="s">
        <v>41</v>
      </c>
      <c r="G10" s="33">
        <v>1700</v>
      </c>
    </row>
    <row r="11" spans="1:11">
      <c r="A11" s="29" t="s">
        <v>42</v>
      </c>
      <c r="B11" s="30" t="s">
        <v>19</v>
      </c>
      <c r="C11" s="31" t="s">
        <v>43</v>
      </c>
      <c r="D11" s="32">
        <v>126014024</v>
      </c>
      <c r="E11" s="32">
        <v>1964375</v>
      </c>
      <c r="F11" s="31" t="s">
        <v>44</v>
      </c>
      <c r="G11" s="33">
        <v>1258</v>
      </c>
    </row>
    <row r="12" spans="1:11">
      <c r="A12" s="29" t="s">
        <v>45</v>
      </c>
      <c r="B12" s="30" t="s">
        <v>12</v>
      </c>
      <c r="C12" s="31" t="s">
        <v>46</v>
      </c>
      <c r="D12" s="32">
        <v>126264931</v>
      </c>
      <c r="E12" s="32">
        <v>377944</v>
      </c>
      <c r="F12" s="31" t="s">
        <v>47</v>
      </c>
      <c r="G12" s="33">
        <v>5082</v>
      </c>
    </row>
    <row r="13" spans="1:11">
      <c r="A13" s="29" t="s">
        <v>48</v>
      </c>
      <c r="B13" s="30" t="s">
        <v>33</v>
      </c>
      <c r="C13" s="31" t="s">
        <v>49</v>
      </c>
      <c r="D13" s="32">
        <v>112078730</v>
      </c>
      <c r="E13" s="32">
        <v>1104300</v>
      </c>
      <c r="F13" s="31" t="s">
        <v>50</v>
      </c>
      <c r="G13" s="34">
        <v>96</v>
      </c>
    </row>
    <row r="14" spans="1:11">
      <c r="A14" s="29" t="s">
        <v>51</v>
      </c>
      <c r="B14" s="30" t="s">
        <v>12</v>
      </c>
      <c r="C14" s="31" t="s">
        <v>52</v>
      </c>
      <c r="D14" s="32">
        <v>108116615</v>
      </c>
      <c r="E14" s="32">
        <v>300000</v>
      </c>
      <c r="F14" s="31" t="s">
        <v>53</v>
      </c>
      <c r="G14" s="34">
        <v>377</v>
      </c>
    </row>
    <row r="15" spans="1:11">
      <c r="A15" s="29" t="s">
        <v>54</v>
      </c>
      <c r="B15" s="30" t="s">
        <v>33</v>
      </c>
      <c r="C15" s="31" t="s">
        <v>55</v>
      </c>
      <c r="D15" s="32">
        <v>100388073</v>
      </c>
      <c r="E15" s="32">
        <v>1001450</v>
      </c>
      <c r="F15" s="31" t="s">
        <v>56</v>
      </c>
      <c r="G15" s="34">
        <v>303</v>
      </c>
    </row>
    <row r="16" spans="1:11">
      <c r="A16" s="29" t="s">
        <v>57</v>
      </c>
      <c r="B16" s="30" t="s">
        <v>12</v>
      </c>
      <c r="C16" s="31" t="s">
        <v>58</v>
      </c>
      <c r="D16" s="32">
        <v>96462106</v>
      </c>
      <c r="E16" s="32">
        <v>331210</v>
      </c>
      <c r="F16" s="31" t="s">
        <v>59</v>
      </c>
      <c r="G16" s="34">
        <v>262</v>
      </c>
    </row>
    <row r="17" spans="1:7" ht="43.2">
      <c r="A17" s="29" t="s">
        <v>60</v>
      </c>
      <c r="B17" s="30" t="s">
        <v>33</v>
      </c>
      <c r="C17" s="31" t="s">
        <v>61</v>
      </c>
      <c r="D17" s="32">
        <v>86790567</v>
      </c>
      <c r="E17" s="32">
        <v>2344858</v>
      </c>
      <c r="F17" s="31" t="s">
        <v>62</v>
      </c>
      <c r="G17" s="34">
        <v>47</v>
      </c>
    </row>
    <row r="18" spans="1:7">
      <c r="A18" s="29" t="s">
        <v>63</v>
      </c>
      <c r="B18" s="30" t="s">
        <v>12</v>
      </c>
      <c r="C18" s="31" t="s">
        <v>64</v>
      </c>
      <c r="D18" s="32">
        <v>82913906</v>
      </c>
      <c r="E18" s="32">
        <v>1648195</v>
      </c>
      <c r="F18" s="31" t="s">
        <v>65</v>
      </c>
      <c r="G18" s="34">
        <v>445</v>
      </c>
    </row>
    <row r="19" spans="1:7">
      <c r="A19" s="29" t="s">
        <v>66</v>
      </c>
      <c r="B19" s="30" t="s">
        <v>12</v>
      </c>
      <c r="C19" s="31" t="s">
        <v>67</v>
      </c>
      <c r="D19" s="32">
        <v>83429615</v>
      </c>
      <c r="E19" s="32">
        <v>783562</v>
      </c>
      <c r="F19" s="31" t="s">
        <v>68</v>
      </c>
      <c r="G19" s="34">
        <v>754</v>
      </c>
    </row>
    <row r="20" spans="1:7">
      <c r="A20" s="29" t="s">
        <v>69</v>
      </c>
      <c r="B20" s="30" t="s">
        <v>39</v>
      </c>
      <c r="C20" s="31" t="s">
        <v>70</v>
      </c>
      <c r="D20" s="32">
        <v>83132799</v>
      </c>
      <c r="E20" s="32">
        <v>357022</v>
      </c>
      <c r="F20" s="31" t="s">
        <v>71</v>
      </c>
      <c r="G20" s="33">
        <v>3846</v>
      </c>
    </row>
    <row r="21" spans="1:7">
      <c r="A21" s="29" t="s">
        <v>72</v>
      </c>
      <c r="B21" s="30" t="s">
        <v>39</v>
      </c>
      <c r="C21" s="31" t="s">
        <v>61</v>
      </c>
      <c r="D21" s="32">
        <v>67059887</v>
      </c>
      <c r="E21" s="32">
        <v>643801</v>
      </c>
      <c r="F21" s="31" t="s">
        <v>71</v>
      </c>
      <c r="G21" s="33">
        <v>2716</v>
      </c>
    </row>
    <row r="22" spans="1:7">
      <c r="A22" s="29" t="s">
        <v>73</v>
      </c>
      <c r="B22" s="30" t="s">
        <v>39</v>
      </c>
      <c r="C22" s="31" t="s">
        <v>20</v>
      </c>
      <c r="D22" s="32">
        <v>66834405</v>
      </c>
      <c r="E22" s="32">
        <v>243610</v>
      </c>
      <c r="F22" s="31" t="s">
        <v>74</v>
      </c>
      <c r="G22" s="33">
        <v>2827</v>
      </c>
    </row>
    <row r="23" spans="1:7">
      <c r="A23" s="29" t="s">
        <v>75</v>
      </c>
      <c r="B23" s="30" t="s">
        <v>12</v>
      </c>
      <c r="C23" s="31" t="s">
        <v>76</v>
      </c>
      <c r="D23" s="32">
        <v>69625582</v>
      </c>
      <c r="E23" s="32">
        <v>513120</v>
      </c>
      <c r="F23" s="31" t="s">
        <v>77</v>
      </c>
      <c r="G23" s="34">
        <v>544</v>
      </c>
    </row>
    <row r="24" spans="1:7">
      <c r="A24" s="29" t="s">
        <v>78</v>
      </c>
      <c r="B24" s="30" t="s">
        <v>33</v>
      </c>
      <c r="C24" s="31" t="s">
        <v>79</v>
      </c>
      <c r="D24" s="32">
        <v>58558270</v>
      </c>
      <c r="E24" s="32">
        <v>1219090</v>
      </c>
      <c r="F24" s="31" t="s">
        <v>80</v>
      </c>
      <c r="G24" s="34">
        <v>351</v>
      </c>
    </row>
    <row r="25" spans="1:7">
      <c r="A25" s="29" t="s">
        <v>81</v>
      </c>
      <c r="B25" s="30" t="s">
        <v>33</v>
      </c>
      <c r="C25" s="31" t="s">
        <v>82</v>
      </c>
      <c r="D25" s="32">
        <v>58005463</v>
      </c>
      <c r="E25" s="32">
        <v>947300</v>
      </c>
      <c r="F25" s="31" t="s">
        <v>83</v>
      </c>
      <c r="G25" s="34">
        <v>63</v>
      </c>
    </row>
    <row r="26" spans="1:7">
      <c r="A26" s="29" t="s">
        <v>84</v>
      </c>
      <c r="B26" s="30" t="s">
        <v>39</v>
      </c>
      <c r="C26" s="31" t="s">
        <v>85</v>
      </c>
      <c r="D26" s="32">
        <v>60297396</v>
      </c>
      <c r="E26" s="32">
        <v>301340</v>
      </c>
      <c r="F26" s="31" t="s">
        <v>71</v>
      </c>
      <c r="G26" s="33">
        <v>2001</v>
      </c>
    </row>
    <row r="27" spans="1:7">
      <c r="A27" s="29" t="s">
        <v>86</v>
      </c>
      <c r="B27" s="30" t="s">
        <v>12</v>
      </c>
      <c r="C27" s="31" t="s">
        <v>87</v>
      </c>
      <c r="D27" s="32">
        <v>54045420</v>
      </c>
      <c r="E27" s="32">
        <v>676578</v>
      </c>
      <c r="F27" s="31" t="s">
        <v>88</v>
      </c>
      <c r="G27" s="34">
        <v>76</v>
      </c>
    </row>
    <row r="28" spans="1:7">
      <c r="A28" s="29" t="s">
        <v>89</v>
      </c>
      <c r="B28" s="30" t="s">
        <v>12</v>
      </c>
      <c r="C28" s="31" t="s">
        <v>90</v>
      </c>
      <c r="D28" s="32">
        <v>51709098</v>
      </c>
      <c r="E28" s="32">
        <v>99720</v>
      </c>
      <c r="F28" s="31" t="s">
        <v>91</v>
      </c>
      <c r="G28" s="33">
        <v>2029</v>
      </c>
    </row>
    <row r="29" spans="1:7">
      <c r="A29" s="29" t="s">
        <v>92</v>
      </c>
      <c r="B29" s="30" t="s">
        <v>29</v>
      </c>
      <c r="C29" s="31" t="s">
        <v>43</v>
      </c>
      <c r="D29" s="32">
        <v>50339443</v>
      </c>
      <c r="E29" s="32">
        <v>1138910</v>
      </c>
      <c r="F29" s="31" t="s">
        <v>93</v>
      </c>
      <c r="G29" s="34">
        <v>324</v>
      </c>
    </row>
    <row r="30" spans="1:7">
      <c r="A30" s="29" t="s">
        <v>94</v>
      </c>
      <c r="B30" s="30" t="s">
        <v>33</v>
      </c>
      <c r="C30" s="31" t="s">
        <v>95</v>
      </c>
      <c r="D30" s="32">
        <v>52573973</v>
      </c>
      <c r="E30" s="32">
        <v>580367</v>
      </c>
      <c r="F30" s="31" t="s">
        <v>96</v>
      </c>
      <c r="G30" s="34">
        <v>96</v>
      </c>
    </row>
    <row r="31" spans="1:7" ht="15" thickBot="1">
      <c r="A31" s="35" t="s">
        <v>97</v>
      </c>
      <c r="B31" s="36" t="s">
        <v>39</v>
      </c>
      <c r="C31" s="37" t="s">
        <v>43</v>
      </c>
      <c r="D31" s="32">
        <v>47076781</v>
      </c>
      <c r="E31" s="32">
        <v>505370</v>
      </c>
      <c r="F31" s="37" t="s">
        <v>71</v>
      </c>
      <c r="G31" s="38">
        <v>1394</v>
      </c>
    </row>
  </sheetData>
  <sortState ref="A2:G3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MEATA DATA</vt:lpstr>
      <vt:lpstr>CLEANED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hp</cp:lastModifiedBy>
  <dcterms:created xsi:type="dcterms:W3CDTF">2022-09-18T18:00:54Z</dcterms:created>
  <dcterms:modified xsi:type="dcterms:W3CDTF">2022-10-16T06:52:45Z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