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47FDEA238FEA1996/Documents/"/>
    </mc:Choice>
  </mc:AlternateContent>
  <xr:revisionPtr revIDLastSave="583" documentId="8_{71B1E772-AF19-427D-BA33-4FE465D1E9A5}" xr6:coauthVersionLast="47" xr6:coauthVersionMax="47" xr10:uidLastSave="{6AB4DFB3-BA06-49E0-9DA9-67FC16DF43A7}"/>
  <bookViews>
    <workbookView xWindow="-108" yWindow="-108" windowWidth="23256" windowHeight="13896" firstSheet="5" activeTab="14" xr2:uid="{788CECF5-B873-4E73-87AB-57266A3171FC}"/>
  </bookViews>
  <sheets>
    <sheet name="Gift" sheetId="2" r:id="rId1"/>
    <sheet name="Customer" sheetId="3" r:id="rId2"/>
    <sheet name="Order" sheetId="4" r:id="rId3"/>
    <sheet name="Product" sheetId="5" r:id="rId4"/>
    <sheet name="Dashboard" sheetId="13" r:id="rId5"/>
    <sheet name="KPI" sheetId="7" r:id="rId6"/>
    <sheet name="Sheet1" sheetId="1" r:id="rId7"/>
    <sheet name="Sheet2" sheetId="6" r:id="rId8"/>
    <sheet name="Sheet4" sheetId="8" r:id="rId9"/>
    <sheet name="Sheet5" sheetId="9" r:id="rId10"/>
    <sheet name="Sheet6" sheetId="10" r:id="rId11"/>
    <sheet name="Sheet7" sheetId="11" r:id="rId12"/>
    <sheet name="Sheet8" sheetId="12" r:id="rId13"/>
    <sheet name="Sheet10" sheetId="14" r:id="rId14"/>
    <sheet name="Sheet11" sheetId="15" r:id="rId15"/>
  </sheets>
  <definedNames>
    <definedName name="ExternalData_1" localSheetId="0" hidden="1">Gift!$A$1:$F$4</definedName>
    <definedName name="ExternalData_2" localSheetId="1" hidden="1">Customer!$A$1:$G$101</definedName>
    <definedName name="ExternalData_3" localSheetId="2" hidden="1">Order!$A$1:$P$1001</definedName>
    <definedName name="ExternalData_4" localSheetId="3" hidden="1">Product!$A$1:$F$71</definedName>
    <definedName name="Slicer_Occasion">#N/A</definedName>
    <definedName name="Timeline_Delivery_Date">#N/A</definedName>
    <definedName name="Timeline_Order_Date">#N/A</definedName>
  </definedNames>
  <calcPr calcId="191029"/>
  <pivotCaches>
    <pivotCache cacheId="61" r:id="rId16"/>
    <pivotCache cacheId="63" r:id="rId17"/>
    <pivotCache cacheId="89" r:id="rId18"/>
    <pivotCache cacheId="75" r:id="rId19"/>
    <pivotCache cacheId="77" r:id="rId20"/>
    <pivotCache cacheId="79" r:id="rId21"/>
    <pivotCache cacheId="81" r:id="rId22"/>
    <pivotCache cacheId="83" r:id="rId23"/>
    <pivotCache cacheId="85" r:id="rId24"/>
    <pivotCache cacheId="87" r:id="rId25"/>
  </pivotCaches>
  <extLst>
    <ext xmlns:x14="http://schemas.microsoft.com/office/spreadsheetml/2009/9/main" uri="{876F7934-8845-4945-9796-88D515C7AA90}">
      <x14:pivotCaches>
        <pivotCache cacheId="10"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8"/>
      </x15:timelineCachePivotCaches>
    </ext>
    <ext xmlns:x15="http://schemas.microsoft.com/office/spreadsheetml/2010/11/main" uri="{D0CA8CA8-9F24-4464-BF8E-62219DCF47F9}">
      <x15:timelineCacheRefs>
        <x15:timelineCacheRef r:id="rId29"/>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ift_2e464757-c4bd-4ad9-997d-c52962fde3e1" name="Gift" connection="Query - Gift"/>
          <x15:modelTable id="C  Users ommji_mttma5p OneDrive Desktop Data Analytics Gift _cu_bb1975da-9f7e-4b88-b894-1341f7900496" name="C  Users ommji_mttma5p OneDrive Desktop Data Analytics Gift _customers csv" connection="Query - C:\Users\ommji_mttma5p\OneDrive\Desktop\Data Analytics\Gift\_customers csv"/>
          <x15:modelTable id="C  Users ommji_mttma5p OneDrive Desktop Data Analytics Gift _or_690b763a-dde1-4330-b4b9-2ee0c9f7893d" name="C  Users ommji_mttma5p OneDrive Desktop Data Analytics Gift _orders csv" connection="Query - C:\Users\ommji_mttma5p\OneDrive\Desktop\Data Analytics\Gift\_orders csv"/>
          <x15:modelTable id="C  Users ommji_mttma5p OneDrive Desktop Data Analytics Gift _pr_98a1ab6e-0dff-4ff3-bf8d-136a7322c19e" name="C  Users ommji_mttma5p OneDrive Desktop Data Analytics Gift _products csv" connection="Query - C:\Users\ommji_mttma5p\OneDrive\Desktop\Data Analytics\Gift\_products csv"/>
        </x15:modelTables>
        <x15:modelRelationships>
          <x15:modelRelationship fromTable="C  Users ommji_mttma5p OneDrive Desktop Data Analytics Gift _orders csv" fromColumn="Product_ID" toTable="C  Users ommji_mttma5p OneDrive Desktop Data Analytics Gift _products csv" toColumn="Product_ID"/>
          <x15:modelRelationship fromTable="C  Users ommji_mttma5p OneDrive Desktop Data Analytics Gift _orders csv" fromColumn="Customer_ID" toTable="C  Users ommji_mttma5p OneDrive Desktop Data Analytics Gift _customers csv"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7" l="1"/>
  <c r="B7" i="7"/>
  <c r="B8" i="7"/>
  <c r="B9"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181FF-110C-4DF3-97E7-448905931611}" keepAlive="1" name="ModelConnection_ExternalData_1" description="Data Model" type="5" refreshedVersion="8" minRefreshableVersion="5" saveData="1">
    <dbPr connection="Data Model Connection" command="Gift" commandType="3"/>
    <extLst>
      <ext xmlns:x15="http://schemas.microsoft.com/office/spreadsheetml/2010/11/main" uri="{DE250136-89BD-433C-8126-D09CA5730AF9}">
        <x15:connection id="" model="1"/>
      </ext>
    </extLst>
  </connection>
  <connection id="2" xr16:uid="{1139F6B0-D3AB-4736-84F3-4FF4D72912C1}" keepAlive="1" name="ModelConnection_ExternalData_2" description="Data Model" type="5" refreshedVersion="8" minRefreshableVersion="5" saveData="1">
    <dbPr connection="Data Model Connection" command="C  Users ommji_mttma5p OneDrive Desktop Data Analytics Gift _customers csv" commandType="3"/>
    <extLst>
      <ext xmlns:x15="http://schemas.microsoft.com/office/spreadsheetml/2010/11/main" uri="{DE250136-89BD-433C-8126-D09CA5730AF9}">
        <x15:connection id="" model="1"/>
      </ext>
    </extLst>
  </connection>
  <connection id="3" xr16:uid="{D5FE4993-86DB-447D-99AC-8A0D38F14B06}" keepAlive="1" name="ModelConnection_ExternalData_3" description="Data Model" type="5" refreshedVersion="8" minRefreshableVersion="5" saveData="1">
    <dbPr connection="Data Model Connection" command="C  Users ommji_mttma5p OneDrive Desktop Data Analytics Gift _orders csv" commandType="3"/>
    <extLst>
      <ext xmlns:x15="http://schemas.microsoft.com/office/spreadsheetml/2010/11/main" uri="{DE250136-89BD-433C-8126-D09CA5730AF9}">
        <x15:connection id="" model="1"/>
      </ext>
    </extLst>
  </connection>
  <connection id="4" xr16:uid="{BCD64461-BDBD-4382-9D7D-D1D5B3641945}" keepAlive="1" name="ModelConnection_ExternalData_4" description="Data Model" type="5" refreshedVersion="8" minRefreshableVersion="5" saveData="1">
    <dbPr connection="Data Model Connection" command="C  Users ommji_mttma5p OneDrive Desktop Data Analytics Gift _products csv" commandType="3"/>
    <extLst>
      <ext xmlns:x15="http://schemas.microsoft.com/office/spreadsheetml/2010/11/main" uri="{DE250136-89BD-433C-8126-D09CA5730AF9}">
        <x15:connection id="" model="1"/>
      </ext>
    </extLst>
  </connection>
  <connection id="5" xr16:uid="{5A5D445A-9953-4CCA-8758-FF3128F038C4}" name="Query - C:\Users\ommji_mttma5p\OneDrive\Desktop\Data Analytics\Gift\_customers csv" description="Connection to the 'C:\Users\ommji_mttma5p\OneDrive\Desktop\Data Analytics\Gift\_customers csv' query in the workbook." type="100" refreshedVersion="8" minRefreshableVersion="5">
    <extLst>
      <ext xmlns:x15="http://schemas.microsoft.com/office/spreadsheetml/2010/11/main" uri="{DE250136-89BD-433C-8126-D09CA5730AF9}">
        <x15:connection id="450335a4-8b15-46c2-9b2f-31fda026bc4a"/>
      </ext>
    </extLst>
  </connection>
  <connection id="6" xr16:uid="{BC69E553-58DC-4EFA-8C20-23A62F8CC3EA}" name="Query - C:\Users\ommji_mttma5p\OneDrive\Desktop\Data Analytics\Gift\_orders csv" description="Connection to the 'C:\Users\ommji_mttma5p\OneDrive\Desktop\Data Analytics\Gift\_orders csv' query in the workbook." type="100" refreshedVersion="8" minRefreshableVersion="5">
    <extLst>
      <ext xmlns:x15="http://schemas.microsoft.com/office/spreadsheetml/2010/11/main" uri="{DE250136-89BD-433C-8126-D09CA5730AF9}">
        <x15:connection id="5cd6f8de-2143-4600-9c73-bfbba4861660"/>
      </ext>
    </extLst>
  </connection>
  <connection id="7" xr16:uid="{597650BC-A216-43FA-A9E3-4230426073D1}" name="Query - C:\Users\ommji_mttma5p\OneDrive\Desktop\Data Analytics\Gift\_products csv" description="Connection to the 'C:\Users\ommji_mttma5p\OneDrive\Desktop\Data Analytics\Gift\_products csv' query in the workbook." type="100" refreshedVersion="8" minRefreshableVersion="5">
    <extLst>
      <ext xmlns:x15="http://schemas.microsoft.com/office/spreadsheetml/2010/11/main" uri="{DE250136-89BD-433C-8126-D09CA5730AF9}">
        <x15:connection id="99d62f3b-15e4-4029-8f57-4c847cae5964"/>
      </ext>
    </extLst>
  </connection>
  <connection id="8" xr16:uid="{38C74BCB-19A7-43F8-B836-75010366FC06}" name="Query - Gift" description="Connection to the 'Gift' query in the workbook." type="100" refreshedVersion="8" minRefreshableVersion="5">
    <extLst>
      <ext xmlns:x15="http://schemas.microsoft.com/office/spreadsheetml/2010/11/main" uri="{DE250136-89BD-433C-8126-D09CA5730AF9}">
        <x15:connection id="c526238b-f618-497e-b897-e24b01c201d9"/>
      </ext>
    </extLst>
  </connection>
  <connection id="9" xr16:uid="{A107E6D8-56FC-4093-A99A-C78336E519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<sst xmlns="http://schemas.openxmlformats.org/spreadsheetml/2006/main" count="5119" uniqueCount="1024">
  <si>
    <t>Name</t>
  </si>
  <si>
    <t>Extension</t>
  </si>
  <si>
    <t>Date accessed</t>
  </si>
  <si>
    <t>Date modified</t>
  </si>
  <si>
    <t>Date created</t>
  </si>
  <si>
    <t>Folder Path</t>
  </si>
  <si>
    <t>customers.csv</t>
  </si>
  <si>
    <t>.csv</t>
  </si>
  <si>
    <t>C:\Users\ommji_mttma5p\OneDrive\Desktop\Data Analytics\Gift\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</si>
  <si>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</si>
  <si>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</si>
  <si>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</si>
  <si>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</si>
  <si>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</si>
  <si>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</si>
  <si>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</si>
  <si>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</si>
  <si>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</si>
  <si>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</si>
  <si>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</si>
  <si>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</si>
  <si>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</si>
  <si>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</si>
  <si>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</si>
  <si>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</si>
  <si>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</si>
  <si>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</si>
  <si>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</si>
  <si>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</si>
  <si>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</si>
  <si>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</si>
  <si>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</si>
  <si>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</si>
  <si>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</si>
  <si>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</si>
  <si>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</si>
  <si>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</si>
  <si>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</si>
  <si>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</si>
  <si>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</si>
  <si>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</si>
  <si>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</si>
  <si>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</si>
  <si>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</si>
  <si>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</si>
  <si>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</si>
  <si>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</si>
  <si>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</si>
  <si>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</si>
  <si>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</si>
  <si>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</si>
  <si>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</si>
  <si>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</si>
  <si>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</si>
  <si>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</si>
  <si>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</si>
  <si>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</si>
  <si>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</si>
  <si>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</si>
  <si>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</si>
  <si>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</si>
  <si>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</si>
  <si>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</si>
  <si>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</si>
  <si>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</si>
  <si>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</si>
  <si>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</si>
  <si>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</si>
  <si>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</si>
  <si>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</si>
  <si>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</si>
  <si>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</si>
  <si>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</si>
  <si>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</si>
  <si>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</si>
  <si>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</si>
  <si>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</si>
  <si>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</si>
  <si>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</si>
  <si>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</si>
  <si>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</si>
  <si>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</si>
  <si>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</si>
  <si>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</si>
  <si>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</si>
  <si>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</si>
  <si>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</si>
  <si>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</si>
  <si>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</si>
  <si>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</si>
  <si>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</si>
  <si>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</si>
  <si>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</si>
  <si>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</si>
  <si>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</si>
  <si>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</si>
  <si>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</si>
  <si>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</si>
  <si>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</si>
  <si>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</si>
  <si>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</si>
  <si>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</si>
  <si>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</si>
  <si>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</si>
  <si>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</si>
  <si>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</si>
  <si>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</si>
  <si>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</si>
  <si>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</si>
  <si>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</si>
  <si>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</si>
  <si>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</si>
  <si>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</si>
  <si>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</si>
  <si>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</si>
  <si>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</si>
  <si>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</si>
  <si>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</si>
  <si>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</si>
  <si>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</si>
  <si>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</si>
  <si>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</si>
  <si>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</si>
  <si>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</si>
  <si>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</si>
  <si>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</si>
  <si>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</si>
  <si>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</si>
  <si>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</si>
  <si>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</si>
  <si>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</si>
  <si>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</si>
  <si>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</si>
  <si>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</si>
  <si>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</si>
  <si>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</si>
  <si>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</si>
  <si>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</si>
  <si>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</si>
  <si>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</si>
  <si>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</si>
  <si>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</si>
  <si>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</si>
  <si>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</si>
  <si>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</si>
  <si>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</si>
  <si>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</si>
  <si>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</si>
  <si>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</si>
  <si>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</si>
  <si>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</si>
  <si>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</si>
  <si>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</si>
  <si>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</si>
  <si>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</si>
  <si>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</si>
  <si>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</si>
  <si>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</si>
  <si>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</si>
  <si>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</si>
  <si>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</si>
  <si>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</si>
  <si>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</si>
  <si>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</si>
  <si>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</si>
  <si>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</si>
  <si>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</si>
  <si>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</si>
  <si>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</si>
  <si>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</si>
  <si>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</si>
  <si>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</si>
  <si>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</si>
  <si>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</si>
  <si>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</si>
  <si>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</si>
  <si>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</si>
  <si>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</si>
  <si>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</si>
  <si>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</si>
  <si>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</si>
  <si>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</si>
  <si>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</si>
  <si>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</si>
  <si>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</si>
  <si>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</si>
  <si>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</si>
  <si>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</si>
  <si>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</si>
  <si>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</si>
  <si>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</si>
  <si>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</si>
  <si>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</si>
  <si>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</si>
  <si>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</si>
  <si>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</si>
  <si>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</si>
  <si>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</si>
  <si>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</si>
  <si>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</si>
  <si>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</si>
  <si>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</si>
  <si>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</si>
  <si>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</si>
  <si>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</si>
  <si>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</si>
  <si>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</si>
  <si>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</si>
  <si>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</si>
  <si>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</si>
  <si>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</si>
  <si>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</si>
  <si>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</si>
  <si>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</si>
  <si>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</si>
  <si>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</si>
  <si>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</si>
  <si>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</si>
  <si>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</si>
  <si>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</si>
  <si>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</si>
  <si>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</si>
  <si>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</si>
  <si>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</si>
  <si>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</si>
  <si>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</si>
  <si>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</si>
  <si>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</si>
  <si>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</si>
  <si>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</si>
  <si>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</si>
  <si>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</si>
  <si>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</si>
  <si>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</si>
  <si>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</si>
  <si>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</si>
  <si>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</si>
  <si>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</si>
  <si>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</si>
  <si>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</si>
  <si>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</si>
  <si>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</si>
  <si>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</si>
  <si>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</si>
  <si>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</si>
  <si>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</si>
  <si>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</si>
  <si>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</si>
  <si>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</si>
  <si>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</si>
  <si>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</si>
  <si>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</si>
  <si>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</si>
  <si>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</si>
  <si>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</si>
  <si>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</si>
  <si>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</si>
  <si>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</si>
  <si>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</si>
  <si>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</si>
  <si>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</si>
  <si>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</si>
  <si>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</si>
  <si>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</si>
  <si>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</si>
  <si>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</si>
  <si>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</si>
  <si>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</si>
  <si>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</si>
  <si>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</si>
  <si>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</si>
  <si>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</si>
  <si>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</si>
  <si>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</si>
  <si>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</si>
  <si>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</si>
  <si>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</si>
  <si>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</si>
  <si>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</si>
  <si>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</si>
  <si>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</si>
  <si>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</si>
  <si>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</si>
  <si>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</si>
  <si>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</si>
  <si>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</si>
  <si>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</si>
  <si>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</si>
  <si>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</si>
  <si>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</si>
  <si>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</si>
  <si>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</si>
  <si>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</si>
  <si>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</si>
  <si>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</si>
  <si>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</si>
  <si>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</si>
  <si>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</si>
  <si>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</si>
  <si>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</si>
  <si>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</si>
  <si>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</si>
  <si>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</si>
  <si>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</si>
  <si>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</si>
  <si>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</si>
  <si>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</si>
  <si>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</si>
  <si>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</si>
  <si>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</si>
  <si>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</si>
  <si>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</si>
  <si>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</si>
  <si>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</si>
  <si>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</si>
  <si>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</si>
  <si>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</si>
  <si>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</si>
  <si>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</si>
  <si>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</si>
  <si>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</si>
  <si>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</si>
  <si>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</si>
  <si>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</si>
  <si>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</si>
  <si>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</si>
  <si>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</si>
  <si>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</si>
  <si>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</si>
  <si>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</si>
  <si>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</si>
  <si>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</si>
  <si>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</si>
  <si>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</si>
  <si>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</si>
  <si>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</si>
  <si>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</si>
  <si>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</si>
  <si>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</si>
  <si>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</si>
  <si>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</si>
  <si>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</si>
  <si>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</si>
  <si>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</si>
  <si>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</si>
  <si>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</si>
  <si>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</si>
  <si>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</si>
  <si>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</si>
  <si>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</si>
  <si>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</si>
  <si>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</si>
  <si>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</si>
  <si>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</si>
  <si>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</si>
  <si>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</si>
  <si>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</si>
  <si>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</si>
  <si>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</si>
  <si>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</si>
  <si>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</si>
  <si>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</si>
  <si>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</si>
  <si>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</si>
  <si>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</si>
  <si>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</si>
  <si>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</si>
  <si>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</si>
  <si>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</si>
  <si>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</si>
  <si>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</si>
  <si>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</si>
  <si>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</si>
  <si>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</si>
  <si>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</si>
  <si>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</si>
  <si>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</si>
  <si>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</si>
  <si>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</si>
  <si>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</si>
  <si>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</si>
  <si>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</si>
  <si>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</si>
  <si>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</si>
  <si>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</si>
  <si>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</si>
  <si>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</si>
  <si>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</si>
  <si>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</si>
  <si>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</si>
  <si>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</si>
  <si>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</si>
  <si>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</si>
  <si>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</si>
  <si>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</si>
  <si>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</si>
  <si>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</si>
  <si>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</si>
  <si>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</si>
  <si>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</si>
  <si>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</si>
  <si>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</si>
  <si>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</si>
  <si>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</si>
  <si>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</si>
  <si>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</si>
  <si>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</si>
  <si>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</si>
  <si>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</si>
  <si>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</si>
  <si>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</si>
  <si>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</si>
  <si>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</si>
  <si>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</si>
  <si>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</si>
  <si>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</si>
  <si>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</si>
  <si>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</si>
  <si>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</si>
  <si>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</si>
  <si>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</si>
  <si>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</si>
  <si>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</si>
  <si>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</si>
  <si>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</si>
  <si>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</si>
  <si>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</si>
  <si>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</si>
  <si>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</si>
  <si>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</si>
  <si>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</si>
  <si>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</si>
  <si>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</si>
  <si>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</si>
  <si>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</si>
  <si>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</si>
  <si>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</si>
  <si>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</si>
  <si>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</si>
  <si>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</si>
  <si>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</si>
  <si>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</si>
  <si>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</si>
  <si>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</si>
  <si>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</si>
  <si>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</si>
  <si>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</si>
  <si>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</si>
  <si>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</si>
  <si>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</si>
  <si>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</si>
  <si>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</si>
  <si>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</si>
  <si>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</si>
  <si>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</si>
  <si>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</si>
  <si>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</si>
  <si>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</si>
  <si>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</si>
  <si>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</si>
  <si>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</si>
  <si>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</si>
  <si>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</si>
  <si>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</si>
  <si>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</si>
  <si>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</si>
  <si>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</si>
  <si>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</si>
  <si>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</si>
  <si>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</si>
  <si>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</si>
  <si>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</si>
  <si>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</si>
  <si>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</si>
  <si>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</si>
  <si>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</si>
  <si>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</si>
  <si>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</si>
  <si>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</si>
  <si>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</si>
  <si>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</si>
  <si>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</si>
  <si>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</si>
  <si>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</si>
  <si>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</si>
  <si>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</si>
  <si>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</si>
  <si>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</si>
  <si>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</si>
  <si>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</si>
  <si>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</si>
  <si>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</si>
  <si>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</si>
  <si>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</si>
  <si>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</si>
  <si>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</si>
  <si>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</si>
  <si>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</si>
  <si>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</si>
  <si>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</si>
  <si>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</si>
  <si>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</si>
  <si>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</si>
  <si>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</si>
  <si>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</si>
  <si>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</si>
  <si>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</si>
  <si>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</si>
  <si>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</si>
  <si>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</si>
  <si>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</si>
  <si>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</si>
  <si>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</si>
  <si>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</si>
  <si>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</si>
  <si>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</si>
  <si>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</si>
  <si>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</si>
  <si>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</si>
  <si>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</si>
  <si>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</si>
  <si>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</si>
  <si>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</si>
  <si>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</si>
  <si>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</si>
  <si>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</si>
  <si>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</si>
  <si>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</si>
  <si>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</si>
  <si>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</si>
  <si>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</si>
  <si>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</si>
  <si>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</si>
  <si>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</si>
  <si>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</si>
  <si>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</si>
  <si>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</si>
  <si>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</si>
  <si>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</si>
  <si>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</si>
  <si>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</si>
  <si>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</si>
  <si>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</si>
  <si>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</si>
  <si>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</si>
  <si>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</si>
  <si>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</si>
  <si>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</si>
  <si>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</si>
  <si>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</si>
  <si>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</si>
  <si>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</si>
  <si>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</si>
  <si>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</si>
  <si>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</si>
  <si>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</si>
  <si>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</si>
  <si>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</si>
  <si>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</si>
  <si>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</si>
  <si>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</si>
  <si>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</si>
  <si>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</si>
  <si>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</si>
  <si>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</si>
  <si>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</si>
  <si>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</si>
  <si>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</si>
  <si>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</si>
  <si>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</si>
  <si>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</si>
  <si>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</si>
  <si>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</si>
  <si>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</si>
  <si>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</si>
  <si>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</si>
  <si>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</si>
  <si>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</si>
  <si>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</si>
  <si>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</si>
  <si>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</si>
  <si>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</si>
  <si>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</si>
  <si>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</si>
  <si>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</si>
  <si>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</si>
  <si>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</si>
  <si>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</si>
  <si>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</si>
  <si>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</si>
  <si>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</si>
  <si>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</si>
  <si>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</si>
  <si>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</si>
  <si>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</si>
  <si>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</si>
  <si>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</si>
  <si>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</si>
  <si>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</si>
  <si>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</si>
  <si>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</si>
  <si>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</si>
  <si>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</si>
  <si>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</si>
  <si>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</si>
  <si>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</si>
  <si>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</si>
  <si>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</si>
  <si>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</si>
  <si>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</si>
  <si>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</si>
  <si>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</si>
  <si>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</si>
  <si>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</si>
  <si>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</si>
  <si>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</si>
  <si>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diff_betn_order_and_delivery_date</t>
  </si>
  <si>
    <t>Hour_of_delivery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</si>
  <si>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</si>
  <si>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</si>
  <si>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</si>
  <si>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</si>
  <si>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</si>
  <si>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</si>
  <si>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</si>
  <si>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</si>
  <si>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</si>
  <si>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</si>
  <si>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</si>
  <si>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</si>
  <si>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</si>
  <si>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</si>
  <si>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</si>
  <si>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</si>
  <si>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</si>
  <si>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</si>
  <si>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</si>
  <si>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</si>
  <si>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</si>
  <si>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</si>
  <si>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</si>
  <si>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</si>
  <si>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</si>
  <si>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</si>
  <si>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</si>
  <si>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</si>
  <si>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</si>
  <si>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</si>
  <si>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</si>
  <si>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</si>
  <si>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</si>
  <si>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</si>
  <si>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</si>
  <si>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</si>
  <si>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</si>
  <si>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</si>
  <si>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</si>
  <si>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</si>
  <si>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</si>
  <si>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</si>
  <si>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</si>
  <si>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</si>
  <si>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</si>
  <si>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</si>
  <si>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</si>
  <si>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</si>
  <si>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</si>
  <si>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</si>
  <si>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</si>
  <si>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</si>
  <si>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</si>
  <si>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</si>
  <si>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</si>
  <si>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</si>
  <si>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</si>
  <si>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</si>
  <si>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</si>
  <si>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</si>
  <si>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</si>
  <si>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</si>
  <si>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</si>
  <si>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</si>
  <si>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</si>
  <si>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</si>
  <si>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</si>
  <si>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</si>
  <si>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</si>
  <si>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</si>
  <si>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</si>
  <si>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</si>
  <si>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</si>
  <si>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</si>
  <si>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</si>
  <si>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</si>
  <si>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</si>
  <si>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</si>
  <si>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</si>
  <si>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</si>
  <si>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</si>
  <si>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</si>
  <si>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</si>
  <si>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</si>
  <si>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</si>
  <si>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</si>
  <si>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</si>
  <si>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</si>
  <si>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</si>
  <si>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</si>
  <si>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</si>
  <si>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</si>
  <si>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</si>
  <si>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</si>
  <si>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</si>
  <si>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</si>
  <si>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</si>
  <si>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</si>
  <si>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</si>
  <si>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</si>
  <si>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</si>
  <si>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</si>
  <si>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</si>
  <si>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</si>
  <si>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</si>
  <si>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</si>
  <si>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</si>
  <si>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</si>
  <si>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</si>
  <si>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</si>
  <si>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</si>
  <si>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</si>
  <si>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</si>
  <si>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</si>
  <si>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</si>
  <si>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</si>
  <si>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</si>
  <si>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</si>
  <si>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</si>
  <si>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</si>
  <si>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</si>
  <si>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</si>
  <si>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</si>
  <si>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</si>
  <si>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</si>
  <si>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</si>
  <si>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</si>
  <si>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</si>
  <si>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</si>
  <si>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</si>
  <si>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</si>
  <si>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</si>
  <si>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</si>
  <si>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</si>
  <si>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</si>
  <si>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</si>
  <si>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</si>
  <si>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</si>
  <si>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</si>
  <si>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</si>
  <si>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</si>
  <si>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</si>
  <si>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</si>
  <si>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</si>
  <si>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</si>
  <si>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</si>
  <si>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</si>
  <si>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</si>
  <si>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</si>
  <si>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</si>
  <si>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</si>
  <si>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</si>
  <si>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</si>
  <si>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</si>
  <si>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</si>
  <si>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</si>
  <si>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</si>
  <si>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</si>
  <si>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</si>
  <si>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</si>
  <si>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</si>
  <si>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</si>
  <si>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</si>
  <si>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</si>
  <si>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</si>
  <si>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</si>
  <si>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</si>
  <si>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</si>
  <si>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</si>
  <si>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</si>
  <si>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</si>
  <si>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</si>
  <si>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</si>
  <si>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</si>
  <si>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</si>
  <si>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</si>
  <si>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</si>
  <si>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</si>
  <si>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</si>
  <si>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</si>
  <si>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</si>
  <si>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</si>
  <si>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</si>
  <si>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</si>
  <si>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</si>
  <si>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</si>
  <si>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</si>
  <si>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</si>
  <si>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</si>
  <si>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</si>
  <si>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</si>
  <si>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</si>
  <si>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</si>
  <si>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</si>
  <si>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</si>
  <si>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</si>
  <si>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</si>
  <si>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</si>
  <si>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</si>
  <si>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</si>
  <si>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</si>
  <si>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</si>
  <si>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</si>
  <si>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</si>
  <si>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</si>
  <si>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</si>
  <si>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</si>
  <si>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</si>
  <si>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</si>
  <si>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</si>
  <si>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</si>
  <si>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</si>
  <si>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</si>
  <si>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</si>
  <si>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</si>
  <si>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</si>
  <si>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</si>
  <si>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</si>
  <si>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</si>
  <si>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</si>
  <si>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</si>
  <si>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</si>
  <si>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</si>
  <si>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</si>
  <si>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</si>
  <si>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</si>
  <si>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</si>
  <si>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</si>
  <si>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</si>
  <si>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</si>
  <si>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</si>
  <si>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</si>
  <si>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</si>
  <si>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</si>
  <si>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</si>
  <si>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</si>
  <si>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</si>
  <si>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</si>
  <si>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</si>
  <si>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</si>
  <si>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</si>
  <si>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</si>
  <si>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</si>
  <si>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</si>
  <si>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</si>
  <si>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</si>
  <si>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</si>
  <si>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</si>
  <si>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</si>
  <si>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</si>
  <si>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</si>
  <si>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</si>
  <si>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</si>
  <si>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</si>
  <si>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</si>
  <si>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</si>
  <si>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</si>
  <si>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</si>
  <si>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</si>
  <si>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</si>
  <si>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</si>
  <si>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</si>
  <si>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</si>
  <si>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</si>
  <si>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</si>
  <si>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</si>
  <si>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</si>
  <si>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</si>
  <si>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</si>
  <si>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</si>
  <si>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</si>
  <si>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</si>
  <si>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</si>
  <si>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</si>
  <si>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</si>
  <si>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</si>
  <si>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</si>
  <si>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</si>
  <si>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</si>
  <si>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</si>
  <si>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</si>
  <si>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</si>
  <si>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</si>
  <si>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</si>
  <si>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</si>
  <si>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</si>
  <si>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</si>
  <si>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</si>
  <si>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</si>
  <si>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</si>
  <si>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</si>
  <si>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</si>
  <si>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</si>
  <si>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</si>
  <si>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</si>
  <si>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</si>
  <si>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</si>
  <si>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</si>
  <si>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</si>
  <si>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</si>
  <si>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</si>
  <si>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</si>
  <si>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</si>
  <si>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</si>
  <si>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</si>
  <si>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</si>
  <si>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</si>
  <si>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</si>
  <si>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</si>
  <si>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</si>
  <si>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</si>
  <si>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</si>
  <si>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</si>
  <si>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</si>
  <si>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</si>
  <si>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</si>
  <si>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</si>
  <si>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</si>
  <si>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</si>
  <si>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</si>
  <si>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</si>
  <si>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</si>
  <si>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</si>
  <si>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</si>
  <si>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</si>
  <si>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</si>
  <si>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</si>
  <si>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</si>
  <si>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</si>
  <si>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</si>
  <si>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</si>
  <si>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</si>
  <si>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</si>
  <si>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</si>
  <si>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</si>
  <si>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</si>
  <si>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</si>
  <si>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</si>
  <si>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</si>
  <si>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</si>
  <si>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</si>
  <si>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</si>
  <si>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</si>
  <si>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</si>
  <si>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</si>
  <si>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</si>
  <si>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</si>
  <si>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</si>
  <si>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</si>
  <si>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</si>
  <si>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</si>
  <si>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</si>
  <si>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</si>
  <si>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</si>
  <si>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</si>
  <si>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</si>
  <si>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</si>
  <si>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</si>
  <si>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</si>
  <si>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</si>
  <si>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</si>
  <si>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</si>
  <si>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</si>
  <si>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</si>
  <si>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</si>
  <si>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</si>
  <si>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</si>
  <si>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</si>
  <si>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</si>
  <si>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</si>
  <si>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</si>
  <si>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</si>
  <si>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</si>
  <si>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</si>
  <si>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</si>
  <si>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</si>
  <si>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</si>
  <si>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</si>
  <si>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</si>
  <si>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</si>
  <si>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</si>
  <si>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</si>
  <si>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</si>
  <si>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</si>
  <si>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</si>
  <si>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</si>
  <si>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</si>
  <si>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</si>
  <si>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</si>
  <si>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</si>
  <si>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</si>
  <si>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</si>
  <si>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</si>
  <si>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</si>
  <si>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</si>
  <si>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Sum of Revenue</t>
  </si>
  <si>
    <t>Average of diff_betn_order_and_delivery_date</t>
  </si>
  <si>
    <t>Average of Revenue</t>
  </si>
  <si>
    <t>Count of Order_ID</t>
  </si>
  <si>
    <t>Strongly positive=1</t>
  </si>
  <si>
    <t xml:space="preserve">Strongly negative =-1 </t>
  </si>
  <si>
    <t>Neutral=0</t>
  </si>
  <si>
    <t>Total Revenue</t>
  </si>
  <si>
    <t>Average Revenue</t>
  </si>
  <si>
    <t>Average Delivery time</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</si>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</sst>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4B950130-290B-484D-92FC-23F5954246B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2.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11/relationships/timelineCache" Target="timelineCaches/timeline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1.xml"/><Relationship Id="rId30" Type="http://schemas.microsoft.com/office/2011/relationships/timelineCache" Target="timelineCaches/timelineCache2.xml"/><Relationship Id="rId35" Type="http://schemas.openxmlformats.org/officeDocument/2006/relationships/powerPivotData" Target="model/item.data"/><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5.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2.xml"/><Relationship Id="rId36" Type="http://schemas.microsoft.com/office/2017/10/relationships/person" Target="persons/person.xml"/><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[Dash2.xlsx]Sheet8!PivotTable8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t>
            </a:r>
            <a:r>
              <a:rPr lang="en-IN"/>
              <a:t>Occasions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Sheet8!$B$5</c:f>
              <c:strCache>
                <c:ptCount val="1"/>
                <c:pt idx="0">
                  <c:v>Total</c:v>
                </c:pt>
              </c:strCache>
            </c:strRef>
          </c:tx>
          <c:spPr>
            <a:solidFill>
              <a:schemeClr val="accent1"/>
            </a:solidFill>
            <a:ln>
              <a:noFill/>
            </a:ln>
            <a:effectLst/>
          </c:spPr>
          <c:invertIfNegative val="0"/>
          <c:cat>
            <c:strRef>
              <c:f>Sheet8!$A$6:$A$13</c:f>
              <c:strCache>
                <c:ptCount val="7"/>
                <c:pt idx="0">
                  <c:v>All Occasions</c:v>
                </c:pt>
                <c:pt idx="1">
                  <c:v>Anniversary</c:v>
                </c:pt>
                <c:pt idx="2">
                  <c:v>Birthday</c:v>
                </c:pt>
                <c:pt idx="3">
                  <c:v>Diwali</c:v>
                </c:pt>
                <c:pt idx="4">
                  <c:v>Holi</c:v>
                </c:pt>
                <c:pt idx="5">
                  <c:v>Raksha Bandhan</c:v>
                </c:pt>
                <c:pt idx="6">
                  <c:v>Valentine's Day</c:v>
                </c:pt>
              </c:strCache>
            </c:strRef>
          </c:cat>
          <c:val>
            <c:numRef>
              <c:f>Sheet8!$B$6:$B$13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6D5-4170-9F72-FA917FC4E2FE}"/>
            </c:ext>
          </c:extLst>
        </c:ser>
        <c:dLbls>
          <c:showLegendKey val="0"/>
          <c:showVal val="0"/>
          <c:showCatName val="0"/>
          <c:showSerName val="0"/>
          <c:showPercent val="0"/>
          <c:showBubbleSize val="0"/>
        </c:dLbls>
        <c:gapWidth val="219"/>
        <c:overlap val="-27"/>
        <c:axId val="737154479"/>
        <c:axId val="1885816655"/>
      </c:barChart>
      <c:catAx>
        <c:axId val="7371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16655"/>
        <c:crosses val="autoZero"/>
        <c:auto val="1"/>
        <c:lblAlgn val="ctr"/>
        <c:lblOffset val="100"/>
        <c:noMultiLvlLbl val="0"/>
      </c:catAx>
      <c:valAx>
        <c:axId val="1885816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15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Sheet6!$A$2:$A$9</c:f>
              <c:strCache>
                <c:ptCount val="7"/>
                <c:pt idx="0">
                  <c:v>Cake</c:v>
                </c:pt>
                <c:pt idx="1">
                  <c:v>Colors</c:v>
                </c:pt>
                <c:pt idx="2">
                  <c:v>Mugs</c:v>
                </c:pt>
                <c:pt idx="3">
                  <c:v>Plants</c:v>
                </c:pt>
                <c:pt idx="4">
                  <c:v>Raksha Bandhan</c:v>
                </c:pt>
                <c:pt idx="5">
                  <c:v>Soft Toys</c:v>
                </c:pt>
                <c:pt idx="6">
                  <c:v>Sweets</c:v>
                </c:pt>
              </c:strCache>
            </c:strRef>
          </c:cat>
          <c:val>
            <c:numRef>
              <c:f>Sheet6!$B$2:$B$9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1A0A-4B57-B015-420441B954FF}"/>
            </c:ext>
          </c:extLst>
        </c:ser>
        <c:dLbls>
          <c:showLegendKey val="0"/>
          <c:showVal val="0"/>
          <c:showCatName val="0"/>
          <c:showSerName val="0"/>
          <c:showPercent val="0"/>
          <c:showBubbleSize val="0"/>
        </c:dLbls>
        <c:gapWidth val="219"/>
        <c:overlap val="-27"/>
        <c:axId val="1096642543"/>
        <c:axId val="1096643023"/>
      </c:barChart>
      <c:catAx>
        <c:axId val="109664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43023"/>
        <c:crosses val="autoZero"/>
        <c:auto val="1"/>
        <c:lblAlgn val="ctr"/>
        <c:lblOffset val="100"/>
        <c:noMultiLvlLbl val="0"/>
      </c:catAx>
      <c:valAx>
        <c:axId val="109664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4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1F9-4D6E-9AF2-05C2D69D7228}"/>
            </c:ext>
          </c:extLst>
        </c:ser>
        <c:dLbls>
          <c:showLegendKey val="0"/>
          <c:showVal val="0"/>
          <c:showCatName val="0"/>
          <c:showSerName val="0"/>
          <c:showPercent val="0"/>
          <c:showBubbleSize val="0"/>
        </c:dLbls>
        <c:smooth val="0"/>
        <c:axId val="1888172671"/>
        <c:axId val="1888173631"/>
      </c:lineChart>
      <c:catAx>
        <c:axId val="18881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73631"/>
        <c:crosses val="autoZero"/>
        <c:auto val="1"/>
        <c:lblAlgn val="ctr"/>
        <c:lblOffset val="100"/>
        <c:noMultiLvlLbl val="0"/>
      </c:catAx>
      <c:valAx>
        <c:axId val="1888173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7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Products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Sheet5!$A$2:$A$7</c:f>
              <c:strCache>
                <c:ptCount val="5"/>
                <c:pt idx="0">
                  <c:v>Deserunt Box</c:v>
                </c:pt>
                <c:pt idx="1">
                  <c:v>Dolores Gift</c:v>
                </c:pt>
                <c:pt idx="2">
                  <c:v>Harum Pack</c:v>
                </c:pt>
                <c:pt idx="3">
                  <c:v>Magnam Set</c:v>
                </c:pt>
                <c:pt idx="4">
                  <c:v>Quia Gift</c:v>
                </c:pt>
              </c:strCache>
            </c:strRef>
          </c:cat>
          <c:val>
            <c:numRef>
              <c:f>Sheet5!$B$2:$B$7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5DAF-4F1A-AE7E-4CEB64D89385}"/>
            </c:ext>
          </c:extLst>
        </c:ser>
        <c:dLbls>
          <c:showLegendKey val="0"/>
          <c:showVal val="0"/>
          <c:showCatName val="0"/>
          <c:showSerName val="0"/>
          <c:showPercent val="0"/>
          <c:showBubbleSize val="0"/>
        </c:dLbls>
        <c:gapWidth val="219"/>
        <c:overlap val="-27"/>
        <c:axId val="741609087"/>
        <c:axId val="741623487"/>
      </c:barChart>
      <c:catAx>
        <c:axId val="74160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23487"/>
        <c:crosses val="autoZero"/>
        <c:auto val="1"/>
        <c:lblAlgn val="ctr"/>
        <c:lblOffset val="100"/>
        <c:noMultiLvlLbl val="0"/>
      </c:catAx>
      <c:valAx>
        <c:axId val="741623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0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[Dash2.xlsx]Sheet7!PivotTable7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Sheet7!$B$2:$B$12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C06D-473E-B5E9-155CFCE3BF6F}"/>
            </c:ext>
          </c:extLst>
        </c:ser>
        <c:dLbls>
          <c:showLegendKey val="0"/>
          <c:showVal val="0"/>
          <c:showCatName val="0"/>
          <c:showSerName val="0"/>
          <c:showPercent val="0"/>
          <c:showBubbleSize val="0"/>
        </c:dLbls>
        <c:gapWidth val="219"/>
        <c:overlap val="-27"/>
        <c:axId val="1069200927"/>
        <c:axId val="1069202367"/>
      </c:barChart>
      <c:catAx>
        <c:axId val="10692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02367"/>
        <c:crosses val="autoZero"/>
        <c:auto val="1"/>
        <c:lblAlgn val="ctr"/>
        <c:lblOffset val="100"/>
        <c:noMultiLvlLbl val="0"/>
      </c:catAx>
      <c:valAx>
        <c:axId val="106920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0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[Dash2.xlsx]Sheet11!PivotTable11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Sheet11!$B$1</c:f>
              <c:strCache>
                <c:ptCount val="1"/>
                <c:pt idx="0">
                  <c:v>Total</c:v>
                </c:pt>
              </c:strCache>
            </c:strRef>
          </c:tx>
          <c:spPr>
            <a:ln w="28575" cap="rnd">
              <a:solidFill>
                <a:schemeClr val="accent1"/>
              </a:solidFill>
              <a:round/>
            </a:ln>
            <a:effectLst/>
          </c:spPr>
          <c:marker>
            <c:symbol val="none"/>
          </c:marker>
          <c:cat>
            <c:strRef>
              <c:f>Sheet11!$A$2:$A$26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Sheet11!$B$2:$B$26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C66-48B2-9A50-D97413D9C9D2}"/>
            </c:ext>
          </c:extLst>
        </c:ser>
        <c:dLbls>
          <c:showLegendKey val="0"/>
          <c:showVal val="0"/>
          <c:showCatName val="0"/>
          <c:showSerName val="0"/>
          <c:showPercent val="0"/>
          <c:showBubbleSize val="0"/>
        </c:dLbls>
        <c:smooth val="0"/>
        <c:axId val="1403161664"/>
        <c:axId val="1403158304"/>
      </c:lineChart>
      <c:catAx>
        <c:axId val="140316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8304"/>
        <c:crosses val="autoZero"/>
        <c:auto val="1"/>
        <c:lblAlgn val="ctr"/>
        <c:lblOffset val="100"/>
        <c:tickLblSkip val="2"/>
        <c:tickMarkSkip val="2"/>
        <c:noMultiLvlLbl val="0"/>
      </c:catAx>
      <c:valAx>
        <c:axId val="140315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6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36D-402F-BF71-E44E2C46BF51}"/>
            </c:ext>
          </c:extLst>
        </c:ser>
        <c:dLbls>
          <c:showLegendKey val="0"/>
          <c:showVal val="0"/>
          <c:showCatName val="0"/>
          <c:showSerName val="0"/>
          <c:showPercent val="0"/>
          <c:showBubbleSize val="0"/>
        </c:dLbls>
        <c:smooth val="0"/>
        <c:axId val="1888172671"/>
        <c:axId val="1888173631"/>
      </c:lineChart>
      <c:catAx>
        <c:axId val="188817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73631"/>
        <c:crosses val="autoZero"/>
        <c:auto val="1"/>
        <c:lblAlgn val="ctr"/>
        <c:lblOffset val="100"/>
        <c:noMultiLvlLbl val="0"/>
      </c:catAx>
      <c:valAx>
        <c:axId val="1888173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7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[Dash2.xlsx]Sheet5!PivotTable5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Total</c:v>
                </c:pt>
              </c:strCache>
            </c:strRef>
          </c:tx>
          <c:spPr>
            <a:solidFill>
              <a:schemeClr val="accent1"/>
            </a:solidFill>
            <a:ln>
              <a:noFill/>
            </a:ln>
            <a:effectLst/>
          </c:spPr>
          <c:invertIfNegative val="0"/>
          <c:cat>
            <c:strRef>
              <c:f>Sheet5!$A$2:$A$7</c:f>
              <c:strCache>
                <c:ptCount val="5"/>
                <c:pt idx="0">
                  <c:v>Deserunt Box</c:v>
                </c:pt>
                <c:pt idx="1">
                  <c:v>Dolores Gift</c:v>
                </c:pt>
                <c:pt idx="2">
                  <c:v>Harum Pack</c:v>
                </c:pt>
                <c:pt idx="3">
                  <c:v>Magnam Set</c:v>
                </c:pt>
                <c:pt idx="4">
                  <c:v>Quia Gift</c:v>
                </c:pt>
              </c:strCache>
            </c:strRef>
          </c:cat>
          <c:val>
            <c:numRef>
              <c:f>Sheet5!$B$2:$B$7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70C-4264-9CC5-608A9A0E8284}"/>
            </c:ext>
          </c:extLst>
        </c:ser>
        <c:dLbls>
          <c:showLegendKey val="0"/>
          <c:showVal val="0"/>
          <c:showCatName val="0"/>
          <c:showSerName val="0"/>
          <c:showPercent val="0"/>
          <c:showBubbleSize val="0"/>
        </c:dLbls>
        <c:gapWidth val="219"/>
        <c:overlap val="-27"/>
        <c:axId val="741609087"/>
        <c:axId val="741623487"/>
      </c:barChart>
      <c:catAx>
        <c:axId val="74160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23487"/>
        <c:crosses val="autoZero"/>
        <c:auto val="1"/>
        <c:lblAlgn val="ctr"/>
        <c:lblOffset val="100"/>
        <c:noMultiLvlLbl val="0"/>
      </c:catAx>
      <c:valAx>
        <c:axId val="7416234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60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Sheet6!$A$2:$A$9</c:f>
              <c:strCache>
                <c:ptCount val="7"/>
                <c:pt idx="0">
                  <c:v>Cake</c:v>
                </c:pt>
                <c:pt idx="1">
                  <c:v>Colors</c:v>
                </c:pt>
                <c:pt idx="2">
                  <c:v>Mugs</c:v>
                </c:pt>
                <c:pt idx="3">
                  <c:v>Plants</c:v>
                </c:pt>
                <c:pt idx="4">
                  <c:v>Raksha Bandhan</c:v>
                </c:pt>
                <c:pt idx="5">
                  <c:v>Soft Toys</c:v>
                </c:pt>
                <c:pt idx="6">
                  <c:v>Sweets</c:v>
                </c:pt>
              </c:strCache>
            </c:strRef>
          </c:cat>
          <c:val>
            <c:numRef>
              <c:f>Sheet6!$B$2:$B$9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CDA2-43F6-B45B-FCADBCCD8FAC}"/>
            </c:ext>
          </c:extLst>
        </c:ser>
        <c:dLbls>
          <c:showLegendKey val="0"/>
          <c:showVal val="0"/>
          <c:showCatName val="0"/>
          <c:showSerName val="0"/>
          <c:showPercent val="0"/>
          <c:showBubbleSize val="0"/>
        </c:dLbls>
        <c:gapWidth val="219"/>
        <c:overlap val="-27"/>
        <c:axId val="1096642543"/>
        <c:axId val="1096643023"/>
      </c:barChart>
      <c:catAx>
        <c:axId val="109664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43023"/>
        <c:crosses val="autoZero"/>
        <c:auto val="1"/>
        <c:lblAlgn val="ctr"/>
        <c:lblOffset val="100"/>
        <c:noMultiLvlLbl val="0"/>
      </c:catAx>
      <c:valAx>
        <c:axId val="1096643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4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[Dash2.xlsx]Sheet7!PivotTable7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Sheet7!$B$2:$B$12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59F-483D-A969-6CCDFC8BCECA}"/>
            </c:ext>
          </c:extLst>
        </c:ser>
        <c:dLbls>
          <c:showLegendKey val="0"/>
          <c:showVal val="0"/>
          <c:showCatName val="0"/>
          <c:showSerName val="0"/>
          <c:showPercent val="0"/>
          <c:showBubbleSize val="0"/>
        </c:dLbls>
        <c:gapWidth val="219"/>
        <c:overlap val="-27"/>
        <c:axId val="1069200927"/>
        <c:axId val="1069202367"/>
      </c:barChart>
      <c:catAx>
        <c:axId val="10692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02367"/>
        <c:crosses val="autoZero"/>
        <c:auto val="1"/>
        <c:lblAlgn val="ctr"/>
        <c:lblOffset val="100"/>
        <c:noMultiLvlLbl val="0"/>
      </c:catAx>
      <c:valAx>
        <c:axId val="106920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20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[Dash2.xlsx]Sheet8!PivotTable8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Sheet8!$B$5</c:f>
              <c:strCache>
                <c:ptCount val="1"/>
                <c:pt idx="0">
                  <c:v>Total</c:v>
                </c:pt>
              </c:strCache>
            </c:strRef>
          </c:tx>
          <c:spPr>
            <a:solidFill>
              <a:schemeClr val="accent1"/>
            </a:solidFill>
            <a:ln>
              <a:noFill/>
            </a:ln>
            <a:effectLst/>
          </c:spPr>
          <c:invertIfNegative val="0"/>
          <c:cat>
            <c:strRef>
              <c:f>Sheet8!$A$6:$A$13</c:f>
              <c:strCache>
                <c:ptCount val="7"/>
                <c:pt idx="0">
                  <c:v>All Occasions</c:v>
                </c:pt>
                <c:pt idx="1">
                  <c:v>Anniversary</c:v>
                </c:pt>
                <c:pt idx="2">
                  <c:v>Birthday</c:v>
                </c:pt>
                <c:pt idx="3">
                  <c:v>Diwali</c:v>
                </c:pt>
                <c:pt idx="4">
                  <c:v>Holi</c:v>
                </c:pt>
                <c:pt idx="5">
                  <c:v>Raksha Bandhan</c:v>
                </c:pt>
                <c:pt idx="6">
                  <c:v>Valentine's Day</c:v>
                </c:pt>
              </c:strCache>
            </c:strRef>
          </c:cat>
          <c:val>
            <c:numRef>
              <c:f>Sheet8!$B$6:$B$13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63A-4259-94CF-CA7333A03CC6}"/>
            </c:ext>
          </c:extLst>
        </c:ser>
        <c:dLbls>
          <c:showLegendKey val="0"/>
          <c:showVal val="0"/>
          <c:showCatName val="0"/>
          <c:showSerName val="0"/>
          <c:showPercent val="0"/>
          <c:showBubbleSize val="0"/>
        </c:dLbls>
        <c:gapWidth val="219"/>
        <c:overlap val="-27"/>
        <c:axId val="737154479"/>
        <c:axId val="1885816655"/>
      </c:barChart>
      <c:catAx>
        <c:axId val="73715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816655"/>
        <c:crosses val="autoZero"/>
        <c:auto val="1"/>
        <c:lblAlgn val="ctr"/>
        <c:lblOffset val="100"/>
        <c:noMultiLvlLbl val="0"/>
      </c:catAx>
      <c:valAx>
        <c:axId val="1885816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15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[Dash2.xlsx]Sheet11!PivotTable11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Sheet11!$B$1</c:f>
              <c:strCache>
                <c:ptCount val="1"/>
                <c:pt idx="0">
                  <c:v>Total</c:v>
                </c:pt>
              </c:strCache>
            </c:strRef>
          </c:tx>
          <c:spPr>
            <a:ln w="28575" cap="rnd">
              <a:solidFill>
                <a:schemeClr val="accent1"/>
              </a:solidFill>
              <a:round/>
            </a:ln>
            <a:effectLst/>
          </c:spPr>
          <c:marker>
            <c:symbol val="none"/>
          </c:marker>
          <c:cat>
            <c:strRef>
              <c:f>Sheet11!$A$2:$A$26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Sheet11!$B$2:$B$26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7579-4947-B880-CF0ACD594FC9}"/>
            </c:ext>
          </c:extLst>
        </c:ser>
        <c:dLbls>
          <c:showLegendKey val="0"/>
          <c:showVal val="0"/>
          <c:showCatName val="0"/>
          <c:showSerName val="0"/>
          <c:showPercent val="0"/>
          <c:showBubbleSize val="0"/>
        </c:dLbls>
        <c:smooth val="0"/>
        <c:axId val="1403161664"/>
        <c:axId val="1403158304"/>
      </c:lineChart>
      <c:catAx>
        <c:axId val="140316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58304"/>
        <c:crosses val="autoZero"/>
        <c:auto val="1"/>
        <c:lblAlgn val="ctr"/>
        <c:lblOffset val="100"/>
        <c:noMultiLvlLbl val="0"/>
      </c:catAx>
      <c:valAx>
        <c:axId val="140315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1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svg"/></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301900</xdr:colOff>
      <xdr:row>14</xdr:row>
      <xdr:rowOff>6756</xdr:rowOff>
    </xdr:from>
    <xdr:to>
      <xdr:col>15</xdr:col>
      <xdr:colOff>2850</xdr:colOff>
      <xdr:row>29</xdr:row>
      <xdr:rowOff>6756</xdr:rowOff>
    </xdr:to>
    <xdr:graphicFrame macro="">
      <xdr:nvGraphicFramePr>
        <xdr:cNvPr id="2" name="Chart 1">
          <a:extLst>
            <a:ext uri="{FF2B5EF4-FFF2-40B4-BE49-F238E27FC236}">
              <a16:creationId xmlns:a16="http://schemas.microsoft.com/office/drawing/2014/main" id="{39D0F100-2D83-4B59-A066-1CC5D58A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301899</xdr:colOff>
      <xdr:row>14</xdr:row>
      <xdr:rowOff>6756</xdr:rowOff>
    </xdr:from>
    <xdr:to>
      <xdr:col>23</xdr:col>
      <xdr:colOff>2851</xdr:colOff>
      <xdr:row>29</xdr:row>
      <xdr:rowOff>6756</xdr:rowOff>
    </xdr:to>
    <xdr:graphicFrame macro="">
      <xdr:nvGraphicFramePr>
        <xdr:cNvPr id="3" name="Chart 2">
          <a:extLst>
            <a:ext uri="{FF2B5EF4-FFF2-40B4-BE49-F238E27FC236}">
              <a16:creationId xmlns:a16="http://schemas.microsoft.com/office/drawing/2014/main" id="{32243009-2F3B-4DB4-B76C-79F6DE236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301900</xdr:colOff>
      <xdr:row>30</xdr:row>
      <xdr:rowOff>6756</xdr:rowOff>
    </xdr:from>
    <xdr:to>
      <xdr:col>15</xdr:col>
      <xdr:colOff>2850</xdr:colOff>
      <xdr:row>45</xdr:row>
      <xdr:rowOff>6755</xdr:rowOff>
    </xdr:to>
    <xdr:graphicFrame macro="">
      <xdr:nvGraphicFramePr>
        <xdr:cNvPr id="4" name="Chart 3">
          <a:extLst>
            <a:ext uri="{FF2B5EF4-FFF2-40B4-BE49-F238E27FC236}">
              <a16:creationId xmlns:a16="http://schemas.microsoft.com/office/drawing/2014/main" id="{80C91CFE-B66D-4BC4-B522-164786A48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316276</xdr:colOff>
      <xdr:row>30</xdr:row>
      <xdr:rowOff>6756</xdr:rowOff>
    </xdr:from>
    <xdr:to>
      <xdr:col>23</xdr:col>
      <xdr:colOff>17228</xdr:colOff>
      <xdr:row>45</xdr:row>
      <xdr:rowOff>6755</xdr:rowOff>
    </xdr:to>
    <xdr:graphicFrame macro="">
      <xdr:nvGraphicFramePr>
        <xdr:cNvPr id="5" name="Chart 4">
          <a:extLst>
            <a:ext uri="{FF2B5EF4-FFF2-40B4-BE49-F238E27FC236}">
              <a16:creationId xmlns:a16="http://schemas.microsoft.com/office/drawing/2014/main" id="{969CE8AA-F078-42AA-B088-6F160F068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301900</xdr:colOff>
      <xdr:row>30</xdr:row>
      <xdr:rowOff>6755</xdr:rowOff>
    </xdr:from>
    <xdr:to>
      <xdr:col>31</xdr:col>
      <xdr:colOff>2850</xdr:colOff>
      <xdr:row>45</xdr:row>
      <xdr:rowOff>6755</xdr:rowOff>
    </xdr:to>
    <xdr:graphicFrame macro="">
      <xdr:nvGraphicFramePr>
        <xdr:cNvPr id="6" name="Chart 5">
          <a:extLst>
            <a:ext uri="{FF2B5EF4-FFF2-40B4-BE49-F238E27FC236}">
              <a16:creationId xmlns:a16="http://schemas.microsoft.com/office/drawing/2014/main" id="{071ED13C-15EC-4AAE-BA25-2EC691988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258768</xdr:colOff>
      <xdr:row>14</xdr:row>
      <xdr:rowOff>6756</xdr:rowOff>
    </xdr:from>
    <xdr:to>
      <xdr:col>30</xdr:col>
      <xdr:colOff>603824</xdr:colOff>
      <xdr:row>28</xdr:row>
      <xdr:rowOff>140897</xdr:rowOff>
    </xdr:to>
    <xdr:graphicFrame macro="">
      <xdr:nvGraphicFramePr>
        <xdr:cNvPr id="7" name="Chart 6">
          <a:extLst>
            <a:ext uri="{FF2B5EF4-FFF2-40B4-BE49-F238E27FC236}">
              <a16:creationId xmlns:a16="http://schemas.microsoft.com/office/drawing/2014/main" id="{986AE8F7-AB32-4F81-897C-F19890836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13</xdr:row>
      <xdr:rowOff>179284</xdr:rowOff>
    </xdr:from>
    <xdr:to>
      <xdr:col>7</xdr:col>
      <xdr:colOff>0</xdr:colOff>
      <xdr:row>29</xdr:row>
      <xdr:rowOff>140794</xdr:rowOff>
    </xdr:to>
    <mc:AlternateContent xmlns:mc="http://schemas.openxmlformats.org/markup-compatibility/2006" xmlns:a14="http://schemas.microsoft.com/office/drawing/2010/main">
      <mc:Choice Requires="a14">
        <xdr:graphicFrame macro="">
          <xdr:nvGraphicFramePr>
            <xdr:cNvPr id="8" name="Occasion 1">
              <a:extLst>
                <a:ext uri="{FF2B5EF4-FFF2-40B4-BE49-F238E27FC236}">
                  <a16:creationId xmlns:a16="http://schemas.microsoft.com/office/drawing/2014/main" id="{E59C0243-E5DF-4F67-A739-A5C47C5896C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603849" y="2609058"/>
              <a:ext cx="3623094" cy="29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14378</xdr:colOff>
      <xdr:row>37</xdr:row>
      <xdr:rowOff>86265</xdr:rowOff>
    </xdr:from>
    <xdr:to>
      <xdr:col>7</xdr:col>
      <xdr:colOff>27284</xdr:colOff>
      <xdr:row>44</xdr:row>
      <xdr:rowOff>181925</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5C1F4B9D-8D8D-4117-AA6B-F3C651760B6F}"/>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618227" y="7001774"/>
              <a:ext cx="3636000" cy="140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14377</xdr:colOff>
      <xdr:row>29</xdr:row>
      <xdr:rowOff>143775</xdr:rowOff>
    </xdr:from>
    <xdr:to>
      <xdr:col>6</xdr:col>
      <xdr:colOff>595132</xdr:colOff>
      <xdr:row>37</xdr:row>
      <xdr:rowOff>20130</xdr:rowOff>
    </xdr:to>
    <mc:AlternateContent xmlns:mc="http://schemas.openxmlformats.org/markup-compatibility/2006" xmlns:tsle="http://schemas.microsoft.com/office/drawing/2012/timeslicer">
      <mc:Choice Requires="tsle">
        <xdr:graphicFrame macro="">
          <xdr:nvGraphicFramePr>
            <xdr:cNvPr id="10" name="Delivery_Date 1">
              <a:extLst>
                <a:ext uri="{FF2B5EF4-FFF2-40B4-BE49-F238E27FC236}">
                  <a16:creationId xmlns:a16="http://schemas.microsoft.com/office/drawing/2014/main" id="{04A79DAD-6F59-4066-9B28-342516ACE6A1}"/>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618226" y="5564039"/>
              <a:ext cx="360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28754</xdr:colOff>
      <xdr:row>6</xdr:row>
      <xdr:rowOff>57509</xdr:rowOff>
    </xdr:from>
    <xdr:to>
      <xdr:col>7</xdr:col>
      <xdr:colOff>373812</xdr:colOff>
      <xdr:row>13</xdr:row>
      <xdr:rowOff>43132</xdr:rowOff>
    </xdr:to>
    <xdr:sp macro="" textlink="KPI!B6">
      <xdr:nvSpPr>
        <xdr:cNvPr id="11" name="Rectangle: Rounded Corners 10">
          <a:extLst>
            <a:ext uri="{FF2B5EF4-FFF2-40B4-BE49-F238E27FC236}">
              <a16:creationId xmlns:a16="http://schemas.microsoft.com/office/drawing/2014/main" id="{0DF474B6-4A5F-4376-4251-A0A4FDD7FB45}"/>
            </a:ext>
          </a:extLst>
        </xdr:cNvPr>
        <xdr:cNvSpPr/>
      </xdr:nvSpPr>
      <xdr:spPr>
        <a:xfrm>
          <a:off x="632603" y="1178943"/>
          <a:ext cx="3968152" cy="1293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5EF8A2-F72B-40EE-A2A2-26BC1A42B984}" type="TxLink">
            <a:rPr lang="en-US" sz="2000" b="1" i="0" u="none" strike="noStrike">
              <a:solidFill>
                <a:srgbClr val="000000"/>
              </a:solidFill>
              <a:latin typeface="Algerian" panose="04020705040A02060702" pitchFamily="82" charset="0"/>
              <a:ea typeface="Calibri"/>
              <a:cs typeface="Calibri"/>
            </a:rPr>
            <a:pPr algn="ctr"/>
            <a:t>3520984</a:t>
          </a:fld>
          <a:endParaRPr lang="en-US" sz="2000" b="1" i="0" u="none" strike="noStrike">
            <a:solidFill>
              <a:srgbClr val="000000"/>
            </a:solidFill>
            <a:latin typeface="Algerian" panose="04020705040A02060702" pitchFamily="82" charset="0"/>
            <a:ea typeface="Calibri"/>
            <a:cs typeface="Calibri"/>
          </a:endParaRPr>
        </a:p>
        <a:p>
          <a:pPr algn="ctr"/>
          <a:r>
            <a:rPr lang="en-US" sz="2000" b="1" i="0" u="none" strike="noStrike">
              <a:solidFill>
                <a:srgbClr val="000000"/>
              </a:solidFill>
              <a:latin typeface="Algerian" panose="04020705040A02060702" pitchFamily="82" charset="0"/>
              <a:ea typeface="Calibri"/>
              <a:cs typeface="Calibri"/>
            </a:rPr>
            <a:t>Total Revenue</a:t>
          </a:r>
          <a:endParaRPr lang="en-IN" sz="2000" b="1">
            <a:latin typeface="Algerian" panose="04020705040A02060702" pitchFamily="82" charset="0"/>
          </a:endParaRPr>
        </a:p>
      </xdr:txBody>
    </xdr:sp>
    <xdr:clientData/>
  </xdr:twoCellAnchor>
  <xdr:twoCellAnchor>
    <xdr:from>
      <xdr:col>8</xdr:col>
      <xdr:colOff>330680</xdr:colOff>
      <xdr:row>6</xdr:row>
      <xdr:rowOff>14377</xdr:rowOff>
    </xdr:from>
    <xdr:to>
      <xdr:col>15</xdr:col>
      <xdr:colOff>100641</xdr:colOff>
      <xdr:row>13</xdr:row>
      <xdr:rowOff>14378</xdr:rowOff>
    </xdr:to>
    <xdr:sp macro="" textlink="KPI!B9">
      <xdr:nvSpPr>
        <xdr:cNvPr id="12" name="Rectangle: Rounded Corners 11">
          <a:extLst>
            <a:ext uri="{FF2B5EF4-FFF2-40B4-BE49-F238E27FC236}">
              <a16:creationId xmlns:a16="http://schemas.microsoft.com/office/drawing/2014/main" id="{59F32BD8-4325-B840-8530-028E3801B43A}"/>
            </a:ext>
          </a:extLst>
        </xdr:cNvPr>
        <xdr:cNvSpPr/>
      </xdr:nvSpPr>
      <xdr:spPr>
        <a:xfrm>
          <a:off x="5161472" y="1135811"/>
          <a:ext cx="3996905" cy="13083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AF30F0-6815-4881-B892-03732B6170E9}" type="TxLink">
            <a:rPr lang="en-US" sz="2000" b="1" i="0" u="none" strike="noStrike">
              <a:solidFill>
                <a:srgbClr val="000000"/>
              </a:solidFill>
              <a:latin typeface="Algerian" panose="04020705040A02060702" pitchFamily="82" charset="0"/>
              <a:ea typeface="Calibri"/>
              <a:cs typeface="Calibri"/>
            </a:rPr>
            <a:pPr algn="ctr"/>
            <a:t>1000</a:t>
          </a:fld>
          <a:endParaRPr lang="en-US" sz="2000" b="1" i="0" u="none" strike="noStrike">
            <a:solidFill>
              <a:srgbClr val="000000"/>
            </a:solidFill>
            <a:latin typeface="Algerian" panose="04020705040A02060702" pitchFamily="82" charset="0"/>
            <a:ea typeface="Calibri"/>
            <a:cs typeface="Calibri"/>
          </a:endParaRPr>
        </a:p>
        <a:p>
          <a:pPr algn="ctr"/>
          <a:r>
            <a:rPr lang="en-US" sz="2000" b="1" i="0" u="none" strike="noStrike">
              <a:solidFill>
                <a:srgbClr val="000000"/>
              </a:solidFill>
              <a:latin typeface="Algerian" panose="04020705040A02060702" pitchFamily="82" charset="0"/>
              <a:ea typeface="Calibri"/>
              <a:cs typeface="Calibri"/>
            </a:rPr>
            <a:t>Total Order</a:t>
          </a:r>
          <a:endParaRPr lang="en-IN" sz="2000" b="1">
            <a:latin typeface="Algerian" panose="04020705040A02060702" pitchFamily="82" charset="0"/>
          </a:endParaRPr>
        </a:p>
      </xdr:txBody>
    </xdr:sp>
    <xdr:clientData/>
  </xdr:twoCellAnchor>
  <xdr:twoCellAnchor>
    <xdr:from>
      <xdr:col>16</xdr:col>
      <xdr:colOff>215661</xdr:colOff>
      <xdr:row>6</xdr:row>
      <xdr:rowOff>28755</xdr:rowOff>
    </xdr:from>
    <xdr:to>
      <xdr:col>22</xdr:col>
      <xdr:colOff>575095</xdr:colOff>
      <xdr:row>13</xdr:row>
      <xdr:rowOff>-1</xdr:rowOff>
    </xdr:to>
    <xdr:sp macro="" textlink="KPI!B8">
      <xdr:nvSpPr>
        <xdr:cNvPr id="13" name="Rectangle: Rounded Corners 12">
          <a:extLst>
            <a:ext uri="{FF2B5EF4-FFF2-40B4-BE49-F238E27FC236}">
              <a16:creationId xmlns:a16="http://schemas.microsoft.com/office/drawing/2014/main" id="{D7AE2DF6-AA7A-946F-1586-AA66A79C85A6}"/>
            </a:ext>
          </a:extLst>
        </xdr:cNvPr>
        <xdr:cNvSpPr/>
      </xdr:nvSpPr>
      <xdr:spPr>
        <a:xfrm>
          <a:off x="9877246" y="1150189"/>
          <a:ext cx="3982528" cy="12795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75BE2F-CB38-4632-BC01-033FDABAE503}" type="TxLink">
            <a:rPr lang="en-US" sz="2000" b="1" i="0" u="none" strike="noStrike">
              <a:solidFill>
                <a:srgbClr val="000000"/>
              </a:solidFill>
              <a:latin typeface="Algerian" panose="04020705040A02060702" pitchFamily="82" charset="0"/>
              <a:ea typeface="Calibri"/>
              <a:cs typeface="Calibri"/>
            </a:rPr>
            <a:pPr algn="ctr"/>
            <a:t>5.53</a:t>
          </a:fld>
          <a:endParaRPr lang="en-US" sz="2000" b="1" i="0" u="none" strike="noStrike">
            <a:solidFill>
              <a:srgbClr val="000000"/>
            </a:solidFill>
            <a:latin typeface="Algerian" panose="04020705040A02060702" pitchFamily="82" charset="0"/>
            <a:ea typeface="Calibri"/>
            <a:cs typeface="Calibri"/>
          </a:endParaRPr>
        </a:p>
        <a:p>
          <a:pPr algn="ctr"/>
          <a:r>
            <a:rPr lang="en-US" sz="2000" b="1" i="0" u="none" strike="noStrike">
              <a:solidFill>
                <a:srgbClr val="000000"/>
              </a:solidFill>
              <a:latin typeface="Algerian" panose="04020705040A02060702" pitchFamily="82" charset="0"/>
              <a:ea typeface="Calibri"/>
              <a:cs typeface="Calibri"/>
            </a:rPr>
            <a:t> Order - Delivery  Time</a:t>
          </a:r>
          <a:endParaRPr lang="en-IN" sz="2000" b="1">
            <a:latin typeface="Algerian" panose="04020705040A02060702" pitchFamily="82" charset="0"/>
          </a:endParaRPr>
        </a:p>
      </xdr:txBody>
    </xdr:sp>
    <xdr:clientData/>
  </xdr:twoCellAnchor>
  <xdr:twoCellAnchor>
    <xdr:from>
      <xdr:col>24</xdr:col>
      <xdr:colOff>14378</xdr:colOff>
      <xdr:row>6</xdr:row>
      <xdr:rowOff>0</xdr:rowOff>
    </xdr:from>
    <xdr:to>
      <xdr:col>30</xdr:col>
      <xdr:colOff>546340</xdr:colOff>
      <xdr:row>13</xdr:row>
      <xdr:rowOff>0</xdr:rowOff>
    </xdr:to>
    <xdr:sp macro="" textlink="KPI!B7">
      <xdr:nvSpPr>
        <xdr:cNvPr id="14" name="Rectangle: Rounded Corners 13">
          <a:extLst>
            <a:ext uri="{FF2B5EF4-FFF2-40B4-BE49-F238E27FC236}">
              <a16:creationId xmlns:a16="http://schemas.microsoft.com/office/drawing/2014/main" id="{7A16E752-FEFE-BCFA-6561-6870BCEFDCDF}"/>
            </a:ext>
          </a:extLst>
        </xdr:cNvPr>
        <xdr:cNvSpPr/>
      </xdr:nvSpPr>
      <xdr:spPr>
        <a:xfrm>
          <a:off x="14506755" y="1121434"/>
          <a:ext cx="4155057" cy="1308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026057-8D6F-4481-8B69-20D152BB4C1D}" type="TxLink">
            <a:rPr lang="en-US" sz="2000" b="1" i="0" u="none" strike="noStrike">
              <a:solidFill>
                <a:srgbClr val="000000"/>
              </a:solidFill>
              <a:latin typeface="Algerian" panose="04020705040A02060702" pitchFamily="82" charset="0"/>
              <a:ea typeface="Calibri"/>
              <a:cs typeface="Calibri"/>
            </a:rPr>
            <a:pPr algn="ctr"/>
            <a:t>3520.984</a:t>
          </a:fld>
          <a:endParaRPr lang="en-US" sz="2000" b="1" i="0" u="none" strike="noStrike">
            <a:solidFill>
              <a:srgbClr val="000000"/>
            </a:solidFill>
            <a:latin typeface="Algerian" panose="04020705040A02060702" pitchFamily="82" charset="0"/>
            <a:ea typeface="Calibri"/>
            <a:cs typeface="Calibri"/>
          </a:endParaRPr>
        </a:p>
        <a:p>
          <a:pPr algn="ctr"/>
          <a:r>
            <a:rPr lang="en-US" sz="2000" b="1" i="0" u="none" strike="noStrike">
              <a:solidFill>
                <a:srgbClr val="000000"/>
              </a:solidFill>
              <a:latin typeface="Algerian" panose="04020705040A02060702" pitchFamily="82" charset="0"/>
              <a:ea typeface="Calibri"/>
              <a:cs typeface="Calibri"/>
            </a:rPr>
            <a:t>Average</a:t>
          </a:r>
          <a:r>
            <a:rPr lang="en-US" sz="2000" b="1" i="0" u="none" strike="noStrike" baseline="0">
              <a:solidFill>
                <a:srgbClr val="000000"/>
              </a:solidFill>
              <a:latin typeface="Algerian" panose="04020705040A02060702" pitchFamily="82" charset="0"/>
              <a:ea typeface="Calibri"/>
              <a:cs typeface="Calibri"/>
            </a:rPr>
            <a:t>  Customer's SpenT</a:t>
          </a:r>
          <a:endParaRPr lang="en-IN" sz="2000" b="1">
            <a:latin typeface="Algerian" panose="04020705040A02060702" pitchFamily="82" charset="0"/>
          </a:endParaRPr>
        </a:p>
      </xdr:txBody>
    </xdr:sp>
    <xdr:clientData/>
  </xdr:twoCellAnchor>
  <xdr:twoCellAnchor>
    <xdr:from>
      <xdr:col>7</xdr:col>
      <xdr:colOff>373810</xdr:colOff>
      <xdr:row>0</xdr:row>
      <xdr:rowOff>71887</xdr:rowOff>
    </xdr:from>
    <xdr:to>
      <xdr:col>23</xdr:col>
      <xdr:colOff>575095</xdr:colOff>
      <xdr:row>5</xdr:row>
      <xdr:rowOff>86265</xdr:rowOff>
    </xdr:to>
    <xdr:sp macro="" textlink="">
      <xdr:nvSpPr>
        <xdr:cNvPr id="15" name="Rectangle: Rounded Corners 14">
          <a:extLst>
            <a:ext uri="{FF2B5EF4-FFF2-40B4-BE49-F238E27FC236}">
              <a16:creationId xmlns:a16="http://schemas.microsoft.com/office/drawing/2014/main" id="{F4A0A5BD-B3C3-745A-55E8-1E1FE045627C}"/>
            </a:ext>
          </a:extLst>
        </xdr:cNvPr>
        <xdr:cNvSpPr/>
      </xdr:nvSpPr>
      <xdr:spPr>
        <a:xfrm>
          <a:off x="4600753" y="71887"/>
          <a:ext cx="9862870" cy="9489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solidFill>
                <a:schemeClr val="tx1"/>
              </a:solidFill>
              <a:latin typeface="Algerian" panose="04020705040A02060702" pitchFamily="82" charset="0"/>
            </a:rPr>
            <a:t>fnp</a:t>
          </a:r>
          <a:r>
            <a:rPr lang="en-IN" sz="4800" b="1" baseline="0">
              <a:solidFill>
                <a:schemeClr val="tx1"/>
              </a:solidFill>
              <a:latin typeface="Algerian" panose="04020705040A02060702" pitchFamily="82" charset="0"/>
            </a:rPr>
            <a:t> sales analysis</a:t>
          </a:r>
          <a:endParaRPr lang="en-IN" sz="4800" b="1">
            <a:solidFill>
              <a:schemeClr val="tx1"/>
            </a:solidFill>
            <a:latin typeface="Algerian" panose="04020705040A02060702" pitchFamily="82" charset="0"/>
          </a:endParaRPr>
        </a:p>
      </xdr:txBody>
    </xdr:sp>
    <xdr:clientData/>
  </xdr:twoCellAnchor>
  <xdr:twoCellAnchor editAs="oneCell">
    <xdr:from>
      <xdr:col>8</xdr:col>
      <xdr:colOff>345057</xdr:colOff>
      <xdr:row>1</xdr:row>
      <xdr:rowOff>14378</xdr:rowOff>
    </xdr:from>
    <xdr:to>
      <xdr:col>9</xdr:col>
      <xdr:colOff>460075</xdr:colOff>
      <xdr:row>4</xdr:row>
      <xdr:rowOff>172529</xdr:rowOff>
    </xdr:to>
    <xdr:pic>
      <xdr:nvPicPr>
        <xdr:cNvPr id="17" name="Picture 16">
          <a:extLst>
            <a:ext uri="{FF2B5EF4-FFF2-40B4-BE49-F238E27FC236}">
              <a16:creationId xmlns:a16="http://schemas.microsoft.com/office/drawing/2014/main" id="{E6C3BEAA-A311-B8A2-9DDC-81469AFB352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175849" y="201284"/>
          <a:ext cx="718868" cy="718868"/>
        </a:xfrm>
        <a:prstGeom prst="rect">
          <a:avLst/>
        </a:prstGeom>
      </xdr:spPr>
    </xdr:pic>
    <xdr:clientData/>
  </xdr:twoCellAnchor>
  <xdr:twoCellAnchor editAs="oneCell">
    <xdr:from>
      <xdr:col>21</xdr:col>
      <xdr:colOff>388188</xdr:colOff>
      <xdr:row>0</xdr:row>
      <xdr:rowOff>115018</xdr:rowOff>
    </xdr:from>
    <xdr:to>
      <xdr:col>23</xdr:col>
      <xdr:colOff>94890</xdr:colOff>
      <xdr:row>5</xdr:row>
      <xdr:rowOff>94890</xdr:rowOff>
    </xdr:to>
    <xdr:pic>
      <xdr:nvPicPr>
        <xdr:cNvPr id="23" name="Graphic 22" descr="Balloons with solid fill">
          <a:extLst>
            <a:ext uri="{FF2B5EF4-FFF2-40B4-BE49-F238E27FC236}">
              <a16:creationId xmlns:a16="http://schemas.microsoft.com/office/drawing/2014/main" id="{56BFC5A2-8F87-C977-7402-C82BE3FC408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069018" y="115018"/>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38106</xdr:colOff>
      <xdr:row>14</xdr:row>
      <xdr:rowOff>87630</xdr:rowOff>
    </xdr:from>
    <xdr:to>
      <xdr:col>6</xdr:col>
      <xdr:colOff>289566</xdr:colOff>
      <xdr:row>29</xdr:row>
      <xdr:rowOff>87630</xdr:rowOff>
    </xdr:to>
    <xdr:graphicFrame macro="">
      <xdr:nvGraphicFramePr>
        <xdr:cNvPr id="2" name="Chart 1">
          <a:extLst>
            <a:ext uri="{FF2B5EF4-FFF2-40B4-BE49-F238E27FC236}">
              <a16:creationId xmlns:a16="http://schemas.microsoft.com/office/drawing/2014/main" id="{1DD615C3-B9EA-721E-A054-EB7797174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121920</xdr:colOff>
      <xdr:row>8</xdr:row>
      <xdr:rowOff>99060</xdr:rowOff>
    </xdr:from>
    <xdr:to>
      <xdr:col>2</xdr:col>
      <xdr:colOff>68580</xdr:colOff>
      <xdr:row>22</xdr:row>
      <xdr:rowOff>5715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03302230-D732-2D2A-2197-1D94E92778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92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xdr:colOff>
      <xdr:row>0</xdr:row>
      <xdr:rowOff>140970</xdr:rowOff>
    </xdr:from>
    <xdr:to>
      <xdr:col>10</xdr:col>
      <xdr:colOff>304806</xdr:colOff>
      <xdr:row>15</xdr:row>
      <xdr:rowOff>140970</xdr:rowOff>
    </xdr:to>
    <xdr:graphicFrame macro="">
      <xdr:nvGraphicFramePr>
        <xdr:cNvPr id="3" name="Chart 2">
          <a:extLst>
            <a:ext uri="{FF2B5EF4-FFF2-40B4-BE49-F238E27FC236}">
              <a16:creationId xmlns:a16="http://schemas.microsoft.com/office/drawing/2014/main" id="{12ACC8B4-22A6-C01F-2ECF-B9F190119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45726</xdr:colOff>
      <xdr:row>9</xdr:row>
      <xdr:rowOff>163830</xdr:rowOff>
    </xdr:from>
    <xdr:to>
      <xdr:col>6</xdr:col>
      <xdr:colOff>167646</xdr:colOff>
      <xdr:row>24</xdr:row>
      <xdr:rowOff>163830</xdr:rowOff>
    </xdr:to>
    <xdr:graphicFrame macro="">
      <xdr:nvGraphicFramePr>
        <xdr:cNvPr id="2" name="Chart 1">
          <a:extLst>
            <a:ext uri="{FF2B5EF4-FFF2-40B4-BE49-F238E27FC236}">
              <a16:creationId xmlns:a16="http://schemas.microsoft.com/office/drawing/2014/main" id="{C9301919-EEE9-44E7-29A5-AB5D1423C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30480</xdr:colOff>
      <xdr:row>1</xdr:row>
      <xdr:rowOff>22860</xdr:rowOff>
    </xdr:from>
    <xdr:to>
      <xdr:col>8</xdr:col>
      <xdr:colOff>320040</xdr:colOff>
      <xdr:row>8</xdr:row>
      <xdr:rowOff>114300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477553B9-826A-3850-F94D-474EF392D5F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651760" y="2057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15240</xdr:colOff>
      <xdr:row>10</xdr:row>
      <xdr:rowOff>175260</xdr:rowOff>
    </xdr:from>
    <xdr:to>
      <xdr:col>12</xdr:col>
      <xdr:colOff>304800</xdr:colOff>
      <xdr:row>18</xdr:row>
      <xdr:rowOff>83820</xdr:rowOff>
    </xdr:to>
    <mc:AlternateContent xmlns:mc="http://schemas.openxmlformats.org/markup-compatibility/2006" xmlns:tsle="http://schemas.microsoft.com/office/drawing/2012/timeslicer">
      <mc:Choice Requires="tsle">
        <xdr:graphicFrame macro="">
          <xdr:nvGraphicFramePr>
            <xdr:cNvPr id="4" name="Delivery_Date">
              <a:extLst>
                <a:ext uri="{FF2B5EF4-FFF2-40B4-BE49-F238E27FC236}">
                  <a16:creationId xmlns:a16="http://schemas.microsoft.com/office/drawing/2014/main" id="{A8D60546-AE62-4CCC-932A-3DC795F69CD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5074920" y="2004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243840</xdr:colOff>
      <xdr:row>13</xdr:row>
      <xdr:rowOff>57150</xdr:rowOff>
    </xdr:from>
    <xdr:to>
      <xdr:col>6</xdr:col>
      <xdr:colOff>312420</xdr:colOff>
      <xdr:row>28</xdr:row>
      <xdr:rowOff>57150</xdr:rowOff>
    </xdr:to>
    <xdr:graphicFrame macro="">
      <xdr:nvGraphicFramePr>
        <xdr:cNvPr id="2" name="Chart 1">
          <a:extLst>
            <a:ext uri="{FF2B5EF4-FFF2-40B4-BE49-F238E27FC236}">
              <a16:creationId xmlns:a16="http://schemas.microsoft.com/office/drawing/2014/main" id="{331BDDBD-4495-88E6-426B-A1C3FEC10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53346</xdr:colOff>
      <xdr:row>13</xdr:row>
      <xdr:rowOff>125730</xdr:rowOff>
    </xdr:from>
    <xdr:to>
      <xdr:col>5</xdr:col>
      <xdr:colOff>99066</xdr:colOff>
      <xdr:row>28</xdr:row>
      <xdr:rowOff>125730</xdr:rowOff>
    </xdr:to>
    <xdr:graphicFrame macro="">
      <xdr:nvGraphicFramePr>
        <xdr:cNvPr id="2" name="Chart 1">
          <a:extLst>
            <a:ext uri="{FF2B5EF4-FFF2-40B4-BE49-F238E27FC236}">
              <a16:creationId xmlns:a16="http://schemas.microsoft.com/office/drawing/2014/main" id="{4E16BB34-99B8-0258-7478-C3835F4E2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586746</xdr:colOff>
      <xdr:row>1</xdr:row>
      <xdr:rowOff>3810</xdr:rowOff>
    </xdr:from>
    <xdr:to>
      <xdr:col>10</xdr:col>
      <xdr:colOff>281946</xdr:colOff>
      <xdr:row>16</xdr:row>
      <xdr:rowOff>3810</xdr:rowOff>
    </xdr:to>
    <xdr:graphicFrame macro="">
      <xdr:nvGraphicFramePr>
        <xdr:cNvPr id="2" name="Chart 1">
          <a:extLst>
            <a:ext uri="{FF2B5EF4-FFF2-40B4-BE49-F238E27FC236}">
              <a16:creationId xmlns:a16="http://schemas.microsoft.com/office/drawing/2014/main" id="{4A1A22B4-7DE2-091E-C094-2CA1816B3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635532407" backgroundQuery="1" createdVersion="8" refreshedVersion="8" minRefreshableVersion="3" recordCount="0" supportSubquery="1" supportAdvancedDrill="1" xr:uid="{3B1C55B6-697B-4A6E-8DE1-90D09D7B5FD7}">
  <cacheSource type="external" connectionId="9"/>
  <cacheFields count="2">
    <cacheField name="[C  Users ommji_mttma5p OneDrive Desktop Data Analytics Gift _orders csv].[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0"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2" memberValueDatatype="130" unbalanced="0">
      <fieldsUsage count="2">
        <fieldUsage x="-1"/>
        <fieldUsage x="0"/>
      </fieldsUsage>
    </cacheHierarchy>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636111108" backgroundQuery="1" createdVersion="8" refreshedVersion="8" minRefreshableVersion="3" recordCount="0" supportSubquery="1" supportAdvancedDrill="1" xr:uid="{770C75DA-2667-448E-B5A4-3109CDD6D086}">
  <cacheSource type="external" connectionId="9"/>
  <cacheFields count="2">
    <cacheField name="[C  Users ommji_mttma5p OneDrive Desktop Data Analytics Gift _products csv].[Product_Name].[Product_Name]" caption="Product_Name" numFmtId="0" hierarchy="25" level="1">
      <sharedItems count="5">
        <s v="Deserunt Box"/>
        <s v="Dolores Gift"/>
        <s v="Harum Pack"/>
        <s v="Magnam Set"/>
        <s v="Quia Gift"/>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0"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2" memberValueDatatype="130" unbalanced="0">
      <fieldsUsage count="2">
        <fieldUsage x="-1"/>
        <fieldUsage x="0"/>
      </fieldsUsage>
    </cacheHierarchy>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6574072" backgroundQuery="1" createdVersion="8" refreshedVersion="8" minRefreshableVersion="3" recordCount="0" supportSubquery="1" supportAdvancedDrill="1" xr:uid="{A53DFA5F-0F6B-4CEA-9D36-A044C957B472}">
  <cacheSource type="external" connectionId="9"/>
  <cacheFields count="2">
    <cacheField name="[C  Users ommji_mttma5p OneDrive Desktop Data Analytics Gift _products csv].[Category].[Category]" caption="Category" numFmtId="0" hierarchy="26" level="1">
      <sharedItems count="7">
        <s v="Cake"/>
        <s v="Colors"/>
        <s v="Mugs"/>
        <s v="Plants"/>
        <s v="Raksha Bandhan"/>
        <s v="Soft Toys"/>
        <s v="Sweets"/>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2"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2"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2"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2"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2"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2"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2"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2"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2"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2"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2"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2"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2"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2"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2"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2"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2"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2"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2"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2"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2"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2"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2"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2" memberValueDatatype="130" unbalanced="0">
      <fieldsUsage count="2">
        <fieldUsage x="-1"/>
        <fieldUsage x="0"/>
      </fieldsUsage>
    </cacheHierarchy>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2"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2"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2" memberValueDatatype="130" unbalanced="0"/>
    <cacheHierarchy uniqueName="[Gift].[Content]" caption="Content" attribute="1" defaultMemberUniqueName="[Gift].[Content].[All]" allUniqueName="[Gift].[Content].[All]" dimensionUniqueName="[Gift]" displayFolder="" count="2" memberValueDatatype="130" unbalanced="0"/>
    <cacheHierarchy uniqueName="[Gift].[Name]" caption="Name" attribute="1" defaultMemberUniqueName="[Gift].[Name].[All]" allUniqueName="[Gift].[Name].[All]" dimensionUniqueName="[Gift]" displayFolder="" count="2" memberValueDatatype="130" unbalanced="0"/>
    <cacheHierarchy uniqueName="[Gift].[Extension]" caption="Extension" attribute="1" defaultMemberUniqueName="[Gift].[Extension].[All]" allUniqueName="[Gift].[Extension].[All]" dimensionUniqueName="[Gift]" displayFolder="" count="2" memberValueDatatype="130" unbalanced="0"/>
    <cacheHierarchy uniqueName="[Gift].[Date accessed]" caption="Date accessed" attribute="1" time="1" defaultMemberUniqueName="[Gift].[Date accessed].[All]" allUniqueName="[Gift].[Date accessed].[All]" dimensionUniqueName="[Gift]" displayFolder="" count="2" memberValueDatatype="7" unbalanced="0"/>
    <cacheHierarchy uniqueName="[Gift].[Date modified]" caption="Date modified" attribute="1" time="1" defaultMemberUniqueName="[Gift].[Date modified].[All]" allUniqueName="[Gift].[Date modified].[All]" dimensionUniqueName="[Gift]" displayFolder="" count="2" memberValueDatatype="7" unbalanced="0"/>
    <cacheHierarchy uniqueName="[Gift].[Date created]" caption="Date created" attribute="1" time="1" defaultMemberUniqueName="[Gift].[Date created].[All]" allUniqueName="[Gift].[Date created].[All]" dimensionUniqueName="[Gift]" displayFolder="" count="2" memberValueDatatype="7" unbalanced="0"/>
    <cacheHierarchy uniqueName="[Gift].[Folder Path]" caption="Folder Path" attribute="1" defaultMemberUniqueName="[Gift].[Folder Path].[All]" allUniqueName="[Gift].[Folder Path].[All]" dimensionUniqueName="[Gift]" displayFolder="" count="2"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3333331" backgroundQuery="1" createdVersion="8" refreshedVersion="8" minRefreshableVersion="3" recordCount="0" supportSubquery="1" supportAdvancedDrill="1" xr:uid="{6E877F38-8E4B-4422-A637-397739683BD5}">
  <cacheSource type="external" connectionId="9"/>
  <cacheFields count="4">
    <cacheField name="[Measures].[Sum of Revenue]" caption="Sum of Revenue" numFmtId="0" hierarchy="42" level="32767"/>
    <cacheField name="[Measures].[Average of diff_betn_order_and_delivery_date]" caption="Average of diff_betn_order_and_delivery_date" numFmtId="0" hierarchy="45" level="32767"/>
    <cacheField name="[Measures].[Average of Revenue]" caption="Average of Revenue" numFmtId="0" hierarchy="46" level="32767"/>
    <cacheField name="[Measures].[Count of Order_ID]" caption="Count of Order_ID" numFmtId="0" hierarchy="48"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3796293" backgroundQuery="1" createdVersion="8" refreshedVersion="8" minRefreshableVersion="3" recordCount="0" supportSubquery="1" supportAdvancedDrill="1" xr:uid="{FFF35B44-95A4-4132-B3C3-A54CE13CB618}">
  <cacheSource type="external" connectionId="9"/>
  <cacheFields count="2">
    <cacheField name="[C  Users ommji_mttma5p OneDrive Desktop Data Analytics Gift _customers csv].[Gender].[Gender]" caption="Gender" numFmtId="0" hierarchy="5" level="1">
      <sharedItems count="2">
        <s v="Female"/>
        <s v="Male"/>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2" memberValueDatatype="130" unbalanced="0">
      <fieldsUsage count="2">
        <fieldUsage x="-1"/>
        <fieldUsage x="0"/>
      </fieldsUsage>
    </cacheHierarchy>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4143516" backgroundQuery="1" createdVersion="8" refreshedVersion="8" minRefreshableVersion="3" recordCount="0" supportSubquery="1" supportAdvancedDrill="1" xr:uid="{D42367BF-C453-4C2A-9860-00EEA1CCA07E}">
  <cacheSource type="external" connectionId="9"/>
  <cacheFields count="2">
    <cacheField name="[C  Users ommji_mttma5p OneDrive Desktop Data Analytics Gift _orders csv].[Day Name of Order].[Day Name of Order]" caption="Day Name of Order" numFmtId="0" hierarchy="23" level="1">
      <sharedItems count="7">
        <s v="Friday"/>
        <s v="Monday"/>
        <s v="Saturday"/>
        <s v="Sunday"/>
        <s v="Thursday"/>
        <s v="Tuesday"/>
        <s v="Wednesday"/>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2" memberValueDatatype="130" unbalanced="0">
      <fieldsUsage count="2">
        <fieldUsage x="-1"/>
        <fieldUsage x="0"/>
      </fieldsUsage>
    </cacheHierarchy>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4722224" backgroundQuery="1" createdVersion="8" refreshedVersion="8" minRefreshableVersion="3" recordCount="0" supportSubquery="1" supportAdvancedDrill="1" xr:uid="{D77A6978-F8F9-46BD-B1ED-6C525917CEB1}">
  <cacheSource type="external" connectionId="9"/>
  <cacheFields count="2">
    <cacheField name="[Measures].[Sum of Revenue]" caption="Sum of Revenue" numFmtId="0" hierarchy="42" level="32767"/>
    <cacheField name="[C  Users ommji_mttma5p OneDrive Desktop Data Analytics Gift _orders csv].[Hour].[Hour]" caption="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Users ommji_mttma5p OneDrive Desktop Data Analytics Gift _orders csv].[Hour].&amp;[0]"/>
            <x15:cachedUniqueName index="1" name="[C  Users ommji_mttma5p OneDrive Desktop Data Analytics Gift _orders csv].[Hour].&amp;[1]"/>
            <x15:cachedUniqueName index="2" name="[C  Users ommji_mttma5p OneDrive Desktop Data Analytics Gift _orders csv].[Hour].&amp;[2]"/>
            <x15:cachedUniqueName index="3" name="[C  Users ommji_mttma5p OneDrive Desktop Data Analytics Gift _orders csv].[Hour].&amp;[3]"/>
            <x15:cachedUniqueName index="4" name="[C  Users ommji_mttma5p OneDrive Desktop Data Analytics Gift _orders csv].[Hour].&amp;[4]"/>
            <x15:cachedUniqueName index="5" name="[C  Users ommji_mttma5p OneDrive Desktop Data Analytics Gift _orders csv].[Hour].&amp;[5]"/>
            <x15:cachedUniqueName index="6" name="[C  Users ommji_mttma5p OneDrive Desktop Data Analytics Gift _orders csv].[Hour].&amp;[6]"/>
            <x15:cachedUniqueName index="7" name="[C  Users ommji_mttma5p OneDrive Desktop Data Analytics Gift _orders csv].[Hour].&amp;[7]"/>
            <x15:cachedUniqueName index="8" name="[C  Users ommji_mttma5p OneDrive Desktop Data Analytics Gift _orders csv].[Hour].&amp;[8]"/>
            <x15:cachedUniqueName index="9" name="[C  Users ommji_mttma5p OneDrive Desktop Data Analytics Gift _orders csv].[Hour].&amp;[9]"/>
            <x15:cachedUniqueName index="10" name="[C  Users ommji_mttma5p OneDrive Desktop Data Analytics Gift _orders csv].[Hour].&amp;[10]"/>
            <x15:cachedUniqueName index="11" name="[C  Users ommji_mttma5p OneDrive Desktop Data Analytics Gift _orders csv].[Hour].&amp;[11]"/>
            <x15:cachedUniqueName index="12" name="[C  Users ommji_mttma5p OneDrive Desktop Data Analytics Gift _orders csv].[Hour].&amp;[12]"/>
            <x15:cachedUniqueName index="13" name="[C  Users ommji_mttma5p OneDrive Desktop Data Analytics Gift _orders csv].[Hour].&amp;[13]"/>
            <x15:cachedUniqueName index="14" name="[C  Users ommji_mttma5p OneDrive Desktop Data Analytics Gift _orders csv].[Hour].&amp;[14]"/>
            <x15:cachedUniqueName index="15" name="[C  Users ommji_mttma5p OneDrive Desktop Data Analytics Gift _orders csv].[Hour].&amp;[15]"/>
            <x15:cachedUniqueName index="16" name="[C  Users ommji_mttma5p OneDrive Desktop Data Analytics Gift _orders csv].[Hour].&amp;[16]"/>
            <x15:cachedUniqueName index="17" name="[C  Users ommji_mttma5p OneDrive Desktop Data Analytics Gift _orders csv].[Hour].&amp;[17]"/>
            <x15:cachedUniqueName index="18" name="[C  Users ommji_mttma5p OneDrive Desktop Data Analytics Gift _orders csv].[Hour].&amp;[18]"/>
            <x15:cachedUniqueName index="19" name="[C  Users ommji_mttma5p OneDrive Desktop Data Analytics Gift _orders csv].[Hour].&amp;[19]"/>
            <x15:cachedUniqueName index="20" name="[C  Users ommji_mttma5p OneDrive Desktop Data Analytics Gift _orders csv].[Hour].&amp;[20]"/>
            <x15:cachedUniqueName index="21" name="[C  Users ommji_mttma5p OneDrive Desktop Data Analytics Gift _orders csv].[Hour].&amp;[21]"/>
            <x15:cachedUniqueName index="22" name="[C  Users ommji_mttma5p OneDrive Desktop Data Analytics Gift _orders csv].[Hour].&amp;[22]"/>
            <x15:cachedUniqueName index="23" name="[C  Users ommji_mttma5p OneDrive Desktop Data Analytics Gift _orders csv].[Hour].&amp;[23]"/>
          </x15:cachedUniqueNames>
        </ext>
      </extLst>
    </cacheField>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2"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2"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2"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2"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2"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2"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2"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2"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2"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2"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2"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2"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2"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2"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2"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2" memberValueDatatype="20" unbalanced="0">
      <fieldsUsage count="2">
        <fieldUsage x="-1"/>
        <fieldUsage x="1"/>
      </fieldsUsage>
    </cacheHierarchy>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2"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2"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2"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2"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2"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2"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2"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2"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2"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2"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2" memberValueDatatype="130" unbalanced="0"/>
    <cacheHierarchy uniqueName="[Gift].[Content]" caption="Content" attribute="1" defaultMemberUniqueName="[Gift].[Content].[All]" allUniqueName="[Gift].[Content].[All]" dimensionUniqueName="[Gift]" displayFolder="" count="2" memberValueDatatype="130" unbalanced="0"/>
    <cacheHierarchy uniqueName="[Gift].[Name]" caption="Name" attribute="1" defaultMemberUniqueName="[Gift].[Name].[All]" allUniqueName="[Gift].[Name].[All]" dimensionUniqueName="[Gift]" displayFolder="" count="2" memberValueDatatype="130" unbalanced="0"/>
    <cacheHierarchy uniqueName="[Gift].[Extension]" caption="Extension" attribute="1" defaultMemberUniqueName="[Gift].[Extension].[All]" allUniqueName="[Gift].[Extension].[All]" dimensionUniqueName="[Gift]" displayFolder="" count="2" memberValueDatatype="130" unbalanced="0"/>
    <cacheHierarchy uniqueName="[Gift].[Date accessed]" caption="Date accessed" attribute="1" time="1" defaultMemberUniqueName="[Gift].[Date accessed].[All]" allUniqueName="[Gift].[Date accessed].[All]" dimensionUniqueName="[Gift]" displayFolder="" count="2" memberValueDatatype="7" unbalanced="0"/>
    <cacheHierarchy uniqueName="[Gift].[Date modified]" caption="Date modified" attribute="1" time="1" defaultMemberUniqueName="[Gift].[Date modified].[All]" allUniqueName="[Gift].[Date modified].[All]" dimensionUniqueName="[Gift]" displayFolder="" count="2" memberValueDatatype="7" unbalanced="0"/>
    <cacheHierarchy uniqueName="[Gift].[Date created]" caption="Date created" attribute="1" time="1" defaultMemberUniqueName="[Gift].[Date created].[All]" allUniqueName="[Gift].[Date created].[All]" dimensionUniqueName="[Gift]" displayFolder="" count="2" memberValueDatatype="7" unbalanced="0"/>
    <cacheHierarchy uniqueName="[Gift].[Folder Path]" caption="Folder Path" attribute="1" defaultMemberUniqueName="[Gift].[Folder Path].[All]" allUniqueName="[Gift].[Folder Path].[All]" dimensionUniqueName="[Gift]" displayFolder="" count="2"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5185186" backgroundQuery="1" createdVersion="8" refreshedVersion="8" minRefreshableVersion="3" recordCount="0" supportSubquery="1" supportAdvancedDrill="1" xr:uid="{6591F87F-9593-4D97-A72B-AD0C109F103A}">
  <cacheSource type="external" connectionId="9"/>
  <cacheFields count="2">
    <cacheField name="[C  Users ommji_mttma5p OneDrive Desktop Data Analytics Gift _products csv].[Category].[Category]" caption="Category" numFmtId="0" hierarchy="26" level="1">
      <sharedItems count="7">
        <s v="Cake"/>
        <s v="Colors"/>
        <s v="Mugs"/>
        <s v="Plants"/>
        <s v="Raksha Bandhan"/>
        <s v="Soft Toys"/>
        <s v="Sweets"/>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2" memberValueDatatype="130" unbalanced="0">
      <fieldsUsage count="2">
        <fieldUsage x="-1"/>
        <fieldUsage x="0"/>
      </fieldsUsage>
    </cacheHierarchy>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5648148" backgroundQuery="1" createdVersion="8" refreshedVersion="8" minRefreshableVersion="3" recordCount="0" supportSubquery="1" supportAdvancedDrill="1" xr:uid="{C57F5AAE-3536-4D2B-86C6-72DE39DD7817}">
  <cacheSource type="external" connectionId="9"/>
  <cacheFields count="2">
    <cacheField name="[C  Users ommji_mttma5p OneDrive Desktop Data Analytics Gift _customers csv].[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2" memberValueDatatype="130" unbalanced="0">
      <fieldsUsage count="2">
        <fieldUsage x="-1"/>
        <fieldUsage x="0"/>
      </fieldsUsage>
    </cacheHierarchy>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0"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8.85483611111" backgroundQuery="1" createdVersion="8" refreshedVersion="8" minRefreshableVersion="3" recordCount="0" supportSubquery="1" supportAdvancedDrill="1" xr:uid="{0454FCB0-B6AA-4654-9367-FE2B7D4EBEDC}">
  <cacheSource type="external" connectionId="9"/>
  <cacheFields count="2">
    <cacheField name="[C  Users ommji_mttma5p OneDrive Desktop Data Analytics Gift _orders csv].[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2" level="32767"/>
  </cacheFields>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0"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fieldsUsage count="2">
        <fieldUsage x="-1"/>
        <fieldUsage x="0"/>
      </fieldsUsage>
    </cacheHierarchy>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dimensions count="5">
    <dimension name="C  Users ommji_mttma5p OneDrive Desktop Data Analytics Gift _customers csv" uniqueName="[C  Users ommji_mttma5p OneDrive Desktop Data Analytics Gift _customers csv]" caption="C  Users ommji_mttma5p OneDrive Desktop Data Analytics Gift _customers csv"/>
    <dimension name="C  Users ommji_mttma5p OneDrive Desktop Data Analytics Gift _orders csv" uniqueName="[C  Users ommji_mttma5p OneDrive Desktop Data Analytics Gift _orders csv]" caption="C  Users ommji_mttma5p OneDrive Desktop Data Analytics Gift _orders csv"/>
    <dimension name="C  Users ommji_mttma5p OneDrive Desktop Data Analytics Gift _products csv" uniqueName="[C  Users ommji_mttma5p OneDrive Desktop Data Analytics Gift _products csv]" caption="C  Users ommji_mttma5p OneDrive Desktop Data Analytics Gift _products csv"/>
    <dimension name="Gift" uniqueName="[Gift]" caption="Gift"/>
    <dimension measure="1" name="Measures" uniqueName="[Measures]" caption="Measures"/>
  </dimensions>
  <measureGroups count="4">
    <measureGroup name="C  Users ommji_mttma5p OneDrive Desktop Data Analytics Gift _customers csv" caption="C  Users ommji_mttma5p OneDrive Desktop Data Analytics Gift _customers csv"/>
    <measureGroup name="C  Users ommji_mttma5p OneDrive Desktop Data Analytics Gift _orders csv" caption="C  Users ommji_mttma5p OneDrive Desktop Data Analytics Gift _orders csv"/>
    <measureGroup name="C  Users ommji_mttma5p OneDrive Desktop Data Analytics Gift _products csv" caption="C  Users ommji_mttma5p OneDrive Desktop Data Analytics Gift _products csv"/>
    <measureGroup name="Gift" caption="Gift"/>
  </measureGroups>
  <maps count="6">
    <map measureGroup="0" dimension="0"/>
    <map measureGroup="1" dimension="0"/>
    <map measureGroup="1" dimension="1"/>
    <map measureGroup="1" dimension="2"/>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7.861773032404" backgroundQuery="1" createdVersion="3" refreshedVersion="8" minRefreshableVersion="3" recordCount="0" supportSubquery="1" supportAdvancedDrill="1" xr:uid="{C001F324-415D-4431-92E8-B3BDD20F1207}">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0"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0"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2"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0592383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m jitesh Mohanty" refreshedDate="46017.913895486112" backgroundQuery="1" createdVersion="3" refreshedVersion="8" minRefreshableVersion="3" recordCount="0" supportSubquery="1" supportAdvancedDrill="1" xr:uid="{38A9CE7D-AC87-4D05-BC1A-351FAE0D45A8}">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  Users ommji_mttma5p OneDrive Desktop Data Analytics Gift _customers csv].[Customer_ID]" caption="Customer_ID" attribute="1" defaultMemberUniqueName="[C  Users ommji_mttma5p OneDrive Desktop Data Analytics Gift _customers csv].[Customer_ID].[All]" allUniqueName="[C  Users ommji_mttma5p OneDrive Desktop Data Analytics Gift _customers csv].[Customer_ID].[All]" dimensionUniqueName="[C  Users ommji_mttma5p OneDrive Desktop Data Analytics Gift _customers csv]" displayFolder="" count="0" memberValueDatatype="130" unbalanced="0"/>
    <cacheHierarchy uniqueName="[C  Users ommji_mttma5p OneDrive Desktop Data Analytics Gift _customers csv].[Name]" caption="Name" attribute="1" defaultMemberUniqueName="[C  Users ommji_mttma5p OneDrive Desktop Data Analytics Gift _customers csv].[Name].[All]" allUniqueName="[C  Users ommji_mttma5p OneDrive Desktop Data Analytics Gift _customers csv].[Name].[All]" dimensionUniqueName="[C  Users ommji_mttma5p OneDrive Desktop Data Analytics Gift _customers csv]" displayFolder="" count="0" memberValueDatatype="130" unbalanced="0"/>
    <cacheHierarchy uniqueName="[C  Users ommji_mttma5p OneDrive Desktop Data Analytics Gift _customers csv].[City]" caption="City" attribute="1" defaultMemberUniqueName="[C  Users ommji_mttma5p OneDrive Desktop Data Analytics Gift _customers csv].[City].[All]" allUniqueName="[C  Users ommji_mttma5p OneDrive Desktop Data Analytics Gift _customers csv].[City].[All]" dimensionUniqueName="[C  Users ommji_mttma5p OneDrive Desktop Data Analytics Gift _customers csv]" displayFolder="" count="0" memberValueDatatype="130" unbalanced="0"/>
    <cacheHierarchy uniqueName="[C  Users ommji_mttma5p OneDrive Desktop Data Analytics Gift _customers csv].[Contact_Number]" caption="Contact_Number" attribute="1" defaultMemberUniqueName="[C  Users ommji_mttma5p OneDrive Desktop Data Analytics Gift _customers csv].[Contact_Number].[All]" allUniqueName="[C  Users ommji_mttma5p OneDrive Desktop Data Analytics Gift _customers csv].[Contact_Number].[All]" dimensionUniqueName="[C  Users ommji_mttma5p OneDrive Desktop Data Analytics Gift _customers csv]" displayFolder="" count="0" memberValueDatatype="130" unbalanced="0"/>
    <cacheHierarchy uniqueName="[C  Users ommji_mttma5p OneDrive Desktop Data Analytics Gift _customers csv].[Email]" caption="Email" attribute="1" defaultMemberUniqueName="[C  Users ommji_mttma5p OneDrive Desktop Data Analytics Gift _customers csv].[Email].[All]" allUniqueName="[C  Users ommji_mttma5p OneDrive Desktop Data Analytics Gift _customers csv].[Email].[All]" dimensionUniqueName="[C  Users ommji_mttma5p OneDrive Desktop Data Analytics Gift _customers csv]" displayFolder="" count="0" memberValueDatatype="130" unbalanced="0"/>
    <cacheHierarchy uniqueName="[C  Users ommji_mttma5p OneDrive Desktop Data Analytics Gift _customers csv].[Gender]" caption="Gender" attribute="1" defaultMemberUniqueName="[C  Users ommji_mttma5p OneDrive Desktop Data Analytics Gift _customers csv].[Gender].[All]" allUniqueName="[C  Users ommji_mttma5p OneDrive Desktop Data Analytics Gift _customers csv].[Gender].[All]" dimensionUniqueName="[C  Users ommji_mttma5p OneDrive Desktop Data Analytics Gift _customers csv]" displayFolder="" count="0" memberValueDatatype="130" unbalanced="0"/>
    <cacheHierarchy uniqueName="[C  Users ommji_mttma5p OneDrive Desktop Data Analytics Gift _customers csv].[Address]" caption="Address" attribute="1" defaultMemberUniqueName="[C  Users ommji_mttma5p OneDrive Desktop Data Analytics Gift _customers csv].[Address].[All]" allUniqueName="[C  Users ommji_mttma5p OneDrive Desktop Data Analytics Gift _customers csv].[Address].[All]" dimensionUniqueName="[C  Users ommji_mttma5p OneDrive Desktop Data Analytics Gift _customers csv]" displayFolder="" count="0" memberValueDatatype="130" unbalanced="0"/>
    <cacheHierarchy uniqueName="[C  Users ommji_mttma5p OneDrive Desktop Data Analytics Gift _orders csv].[Order_ID]" caption="Order_ID" attribute="1" defaultMemberUniqueName="[C  Users ommji_mttma5p OneDrive Desktop Data Analytics Gift _orders csv].[Order_ID].[All]" allUniqueName="[C  Users ommji_mttma5p OneDrive Desktop Data Analytics Gift _orders csv].[Order_ID].[All]" dimensionUniqueName="[C  Users ommji_mttma5p OneDrive Desktop Data Analytics Gift _orders csv]" displayFolder="" count="0" memberValueDatatype="20" unbalanced="0"/>
    <cacheHierarchy uniqueName="[C  Users ommji_mttma5p OneDrive Desktop Data Analytics Gift _orders csv].[Customer_ID]" caption="Customer_ID" attribute="1" defaultMemberUniqueName="[C  Users ommji_mttma5p OneDrive Desktop Data Analytics Gift _orders csv].[Customer_ID].[All]" allUniqueName="[C  Users ommji_mttma5p OneDrive Desktop Data Analytics Gift _orders csv].[Customer_ID].[All]" dimensionUniqueName="[C  Users ommji_mttma5p OneDrive Desktop Data Analytics Gift _orders csv]" displayFolder="" count="0" memberValueDatatype="130" unbalanced="0"/>
    <cacheHierarchy uniqueName="[C  Users ommji_mttma5p OneDrive Desktop Data Analytics Gift _orders csv].[Product_ID]" caption="Product_ID" attribute="1" defaultMemberUniqueName="[C  Users ommji_mttma5p OneDrive Desktop Data Analytics Gift _orders csv].[Product_ID].[All]" allUniqueName="[C  Users ommji_mttma5p OneDrive Desktop Data Analytics Gift _orders csv].[Product_ID].[All]" dimensionUniqueName="[C  Users ommji_mttma5p OneDrive Desktop Data Analytics Gift _orders csv]" displayFolder="" count="0" memberValueDatatype="20" unbalanced="0"/>
    <cacheHierarchy uniqueName="[C  Users ommji_mttma5p OneDrive Desktop Data Analytics Gift _orders csv].[Quantity]" caption="Quantity" attribute="1" defaultMemberUniqueName="[C  Users ommji_mttma5p OneDrive Desktop Data Analytics Gift _orders csv].[Quantity].[All]" allUniqueName="[C  Users ommji_mttma5p OneDrive Desktop Data Analytics Gift _orders csv].[Quantity].[All]" dimensionUniqueName="[C  Users ommji_mttma5p OneDrive Desktop Data Analytics Gift _orders csv]" displayFolder="" count="0" memberValueDatatype="20" unbalanced="0"/>
    <cacheHierarchy uniqueName="[C  Users ommji_mttma5p OneDrive Desktop Data Analytics Gift _orders csv].[Order_Date]" caption="Order_Date" attribute="1" time="1" defaultMemberUniqueName="[C  Users ommji_mttma5p OneDrive Desktop Data Analytics Gift _orders csv].[Order_Date].[All]" allUniqueName="[C  Users ommji_mttma5p OneDrive Desktop Data Analytics Gift _orders csv].[Order_Date].[All]" dimensionUniqueName="[C  Users ommji_mttma5p OneDrive Desktop Data Analytics Gift _orders csv]" displayFolder="" count="2" memberValueDatatype="7" unbalanced="0"/>
    <cacheHierarchy uniqueName="[C  Users ommji_mttma5p OneDrive Desktop Data Analytics Gift _orders csv].[Order_Time]" caption="Order_Time" attribute="1" time="1" defaultMemberUniqueName="[C  Users ommji_mttma5p OneDrive Desktop Data Analytics Gift _orders csv].[Order_Time].[All]" allUniqueName="[C  Users ommji_mttma5p OneDrive Desktop Data Analytics Gift _orders csv].[Order_Time].[All]" dimensionUniqueName="[C  Users ommji_mttma5p OneDrive Desktop Data Analytics Gift _orders csv]" displayFolder="" count="0" memberValueDatatype="7" unbalanced="0"/>
    <cacheHierarchy uniqueName="[C  Users ommji_mttma5p OneDrive Desktop Data Analytics Gift _orders csv].[Delivery_Date]" caption="Delivery_Date" attribute="1" time="1" defaultMemberUniqueName="[C  Users ommji_mttma5p OneDrive Desktop Data Analytics Gift _orders csv].[Delivery_Date].[All]" allUniqueName="[C  Users ommji_mttma5p OneDrive Desktop Data Analytics Gift _orders csv].[Delivery_Date].[All]" dimensionUniqueName="[C  Users ommji_mttma5p OneDrive Desktop Data Analytics Gift _orders csv]" displayFolder="" count="2" memberValueDatatype="7" unbalanced="0"/>
    <cacheHierarchy uniqueName="[C  Users ommji_mttma5p OneDrive Desktop Data Analytics Gift _orders csv].[Delivery_Time]" caption="Delivery_Time" attribute="1" time="1" defaultMemberUniqueName="[C  Users ommji_mttma5p OneDrive Desktop Data Analytics Gift _orders csv].[Delivery_Time].[All]" allUniqueName="[C  Users ommji_mttma5p OneDrive Desktop Data Analytics Gift _orders csv].[Delivery_Time].[All]" dimensionUniqueName="[C  Users ommji_mttma5p OneDrive Desktop Data Analytics Gift _orders csv]" displayFolder="" count="0" memberValueDatatype="7" unbalanced="0"/>
    <cacheHierarchy uniqueName="[C  Users ommji_mttma5p OneDrive Desktop Data Analytics Gift _orders csv].[Location]" caption="Location" attribute="1" defaultMemberUniqueName="[C  Users ommji_mttma5p OneDrive Desktop Data Analytics Gift _orders csv].[Location].[All]" allUniqueName="[C  Users ommji_mttma5p OneDrive Desktop Data Analytics Gift _orders csv].[Location].[All]" dimensionUniqueName="[C  Users ommji_mttma5p OneDrive Desktop Data Analytics Gift _orders csv]" displayFolder="" count="0" memberValueDatatype="130" unbalanced="0"/>
    <cacheHierarchy uniqueName="[C  Users ommji_mttma5p OneDrive Desktop Data Analytics Gift _orders csv].[Occasion]" caption="Occasion" attribute="1" defaultMemberUniqueName="[C  Users ommji_mttma5p OneDrive Desktop Data Analytics Gift _orders csv].[Occasion].[All]" allUniqueName="[C  Users ommji_mttma5p OneDrive Desktop Data Analytics Gift _orders csv].[Occasion].[All]" dimensionUniqueName="[C  Users ommji_mttma5p OneDrive Desktop Data Analytics Gift _orders csv]" displayFolder="" count="0" memberValueDatatype="130" unbalanced="0"/>
    <cacheHierarchy uniqueName="[C  Users ommji_mttma5p OneDrive Desktop Data Analytics Gift _orders csv].[Month Name]" caption="Month Name" attribute="1" defaultMemberUniqueName="[C  Users ommji_mttma5p OneDrive Desktop Data Analytics Gift _orders csv].[Month Name].[All]" allUniqueName="[C  Users ommji_mttma5p OneDrive Desktop Data Analytics Gift _orders csv].[Month Name].[All]" dimensionUniqueName="[C  Users ommji_mttma5p OneDrive Desktop Data Analytics Gift _orders csv]" displayFolder="" count="0" memberValueDatatype="130" unbalanced="0"/>
    <cacheHierarchy uniqueName="[C  Users ommji_mttma5p OneDrive Desktop Data Analytics Gift _orders csv].[Hour]" caption="Hour" attribute="1" defaultMemberUniqueName="[C  Users ommji_mttma5p OneDrive Desktop Data Analytics Gift _orders csv].[Hour].[All]" allUniqueName="[C  Users ommji_mttma5p OneDrive Desktop Data Analytics Gift _orders csv].[Hour].[All]" dimensionUniqueName="[C  Users ommji_mttma5p OneDrive Desktop Data Analytics Gift _orders csv]" displayFolder="" count="0" memberValueDatatype="20" unbalanced="0"/>
    <cacheHierarchy uniqueName="[C  Users ommji_mttma5p OneDrive Desktop Data Analytics Gift _orders csv].[diff_betn_order_and_delivery_date]" caption="diff_betn_order_and_delivery_date" attribute="1" defaultMemberUniqueName="[C  Users ommji_mttma5p OneDrive Desktop Data Analytics Gift _orders csv].[diff_betn_order_and_delivery_date].[All]" allUniqueName="[C  Users ommji_mttma5p OneDrive Desktop Data Analytics Gift _orders csv].[diff_betn_order_and_delivery_date].[All]" dimensionUniqueName="[C  Users ommji_mttma5p OneDrive Desktop Data Analytics Gift _orders csv]" displayFolder="" count="0" memberValueDatatype="20" unbalanced="0"/>
    <cacheHierarchy uniqueName="[C  Users ommji_mttma5p OneDrive Desktop Data Analytics Gift _orders csv].[Hour_of_delivery]" caption="Hour_of_delivery" attribute="1" defaultMemberUniqueName="[C  Users ommji_mttma5p OneDrive Desktop Data Analytics Gift _orders csv].[Hour_of_delivery].[All]" allUniqueName="[C  Users ommji_mttma5p OneDrive Desktop Data Analytics Gift _orders csv].[Hour_of_delivery].[All]" dimensionUniqueName="[C  Users ommji_mttma5p OneDrive Desktop Data Analytics Gift _orders csv]" displayFolder="" count="0" memberValueDatatype="20" unbalanced="0"/>
    <cacheHierarchy uniqueName="[C  Users ommji_mttma5p OneDrive Desktop Data Analytics Gift _orders csv].[Price (INR)]" caption="Price (INR)" attribute="1" defaultMemberUniqueName="[C  Users ommji_mttma5p OneDrive Desktop Data Analytics Gift _orders csv].[Price (INR)].[All]" allUniqueName="[C  Users ommji_mttma5p OneDrive Desktop Data Analytics Gift _orders csv].[Price (INR)].[All]" dimensionUniqueName="[C  Users ommji_mttma5p OneDrive Desktop Data Analytics Gift _orders csv]" displayFolder="" count="0" memberValueDatatype="6" unbalanced="0"/>
    <cacheHierarchy uniqueName="[C  Users ommji_mttma5p OneDrive Desktop Data Analytics Gift _orders csv].[Revenue]" caption="Revenue" attribute="1" defaultMemberUniqueName="[C  Users ommji_mttma5p OneDrive Desktop Data Analytics Gift _orders csv].[Revenue].[All]" allUniqueName="[C  Users ommji_mttma5p OneDrive Desktop Data Analytics Gift _orders csv].[Revenue].[All]" dimensionUniqueName="[C  Users ommji_mttma5p OneDrive Desktop Data Analytics Gift _orders csv]" displayFolder="" count="0" memberValueDatatype="6" unbalanced="0"/>
    <cacheHierarchy uniqueName="[C  Users ommji_mttma5p OneDrive Desktop Data Analytics Gift _orders csv].[Day Name of Order]" caption="Day Name of Order" attribute="1" defaultMemberUniqueName="[C  Users ommji_mttma5p OneDrive Desktop Data Analytics Gift _orders csv].[Day Name of Order].[All]" allUniqueName="[C  Users ommji_mttma5p OneDrive Desktop Data Analytics Gift _orders csv].[Day Name of Order].[All]" dimensionUniqueName="[C  Users ommji_mttma5p OneDrive Desktop Data Analytics Gift _orders csv]" displayFolder="" count="0" memberValueDatatype="130" unbalanced="0"/>
    <cacheHierarchy uniqueName="[C  Users ommji_mttma5p OneDrive Desktop Data Analytics Gift _products csv].[Product_ID]" caption="Product_ID" attribute="1" defaultMemberUniqueName="[C  Users ommji_mttma5p OneDrive Desktop Data Analytics Gift _products csv].[Product_ID].[All]" allUniqueName="[C  Users ommji_mttma5p OneDrive Desktop Data Analytics Gift _products csv].[Product_ID].[All]" dimensionUniqueName="[C  Users ommji_mttma5p OneDrive Desktop Data Analytics Gift _products csv]" displayFolder="" count="0" memberValueDatatype="20" unbalanced="0"/>
    <cacheHierarchy uniqueName="[C  Users ommji_mttma5p OneDrive Desktop Data Analytics Gift _products csv].[Product_Name]" caption="Product_Name" attribute="1" defaultMemberUniqueName="[C  Users ommji_mttma5p OneDrive Desktop Data Analytics Gift _products csv].[Product_Name].[All]" allUniqueName="[C  Users ommji_mttma5p OneDrive Desktop Data Analytics Gift _products csv].[Product_Name].[All]" dimensionUniqueName="[C  Users ommji_mttma5p OneDrive Desktop Data Analytics Gift _products csv]" displayFolder="" count="0" memberValueDatatype="130" unbalanced="0"/>
    <cacheHierarchy uniqueName="[C  Users ommji_mttma5p OneDrive Desktop Data Analytics Gift _products csv].[Category]" caption="Category" attribute="1" defaultMemberUniqueName="[C  Users ommji_mttma5p OneDrive Desktop Data Analytics Gift _products csv].[Category].[All]" allUniqueName="[C  Users ommji_mttma5p OneDrive Desktop Data Analytics Gift _products csv].[Category].[All]" dimensionUniqueName="[C  Users ommji_mttma5p OneDrive Desktop Data Analytics Gift _products csv]" displayFolder="" count="0" memberValueDatatype="130" unbalanced="0"/>
    <cacheHierarchy uniqueName="[C  Users ommji_mttma5p OneDrive Desktop Data Analytics Gift _products csv].[Price (INR)]" caption="Price (INR)" attribute="1" defaultMemberUniqueName="[C  Users ommji_mttma5p OneDrive Desktop Data Analytics Gift _products csv].[Price (INR)].[All]" allUniqueName="[C  Users ommji_mttma5p OneDrive Desktop Data Analytics Gift _products csv].[Price (INR)].[All]" dimensionUniqueName="[C  Users ommji_mttma5p OneDrive Desktop Data Analytics Gift _products csv]" displayFolder="" count="0" memberValueDatatype="20" unbalanced="0"/>
    <cacheHierarchy uniqueName="[C  Users ommji_mttma5p OneDrive Desktop Data Analytics Gift _products csv].[Occasion]" caption="Occasion" attribute="1" defaultMemberUniqueName="[C  Users ommji_mttma5p OneDrive Desktop Data Analytics Gift _products csv].[Occasion].[All]" allUniqueName="[C  Users ommji_mttma5p OneDrive Desktop Data Analytics Gift _products csv].[Occasion].[All]" dimensionUniqueName="[C  Users ommji_mttma5p OneDrive Desktop Data Analytics Gift _products csv]" displayFolder="" count="0" memberValueDatatype="130" unbalanced="0"/>
    <cacheHierarchy uniqueName="[C  Users ommji_mttma5p OneDrive Desktop Data Analytics Gift _products csv].[Description]" caption="Description" attribute="1" defaultMemberUniqueName="[C  Users ommji_mttma5p OneDrive Desktop Data Analytics Gift _products csv].[Description].[All]" allUniqueName="[C  Users ommji_mttma5p OneDrive Desktop Data Analytics Gift _products csv].[Description].[All]" dimensionUniqueName="[C  Users ommji_mttma5p OneDrive Desktop Data Analytics Gift _products csv]" displayFolder="" count="0" memberValueDatatype="130" unbalanced="0"/>
    <cacheHierarchy uniqueName="[Gift].[Content]" caption="Content" attribute="1" defaultMemberUniqueName="[Gift].[Content].[All]" allUniqueName="[Gift].[Content].[All]" dimensionUniqueName="[Gift]" displayFolder="" count="0" memberValueDatatype="130" unbalanced="0"/>
    <cacheHierarchy uniqueName="[Gift].[Name]" caption="Name" attribute="1" defaultMemberUniqueName="[Gift].[Name].[All]" allUniqueName="[Gift].[Name].[All]" dimensionUniqueName="[Gift]" displayFolder="" count="0" memberValueDatatype="130" unbalanced="0"/>
    <cacheHierarchy uniqueName="[Gift].[Extension]" caption="Extension" attribute="1" defaultMemberUniqueName="[Gift].[Extension].[All]" allUniqueName="[Gift].[Extension].[All]" dimensionUniqueName="[Gift]" displayFolder="" count="0" memberValueDatatype="130" unbalanced="0"/>
    <cacheHierarchy uniqueName="[Gift].[Date accessed]" caption="Date accessed" attribute="1" time="1" defaultMemberUniqueName="[Gift].[Date accessed].[All]" allUniqueName="[Gift].[Date accessed].[All]" dimensionUniqueName="[Gift]" displayFolder="" count="0" memberValueDatatype="7" unbalanced="0"/>
    <cacheHierarchy uniqueName="[Gift].[Date modified]" caption="Date modified" attribute="1" time="1" defaultMemberUniqueName="[Gift].[Date modified].[All]" allUniqueName="[Gift].[Date modified].[All]" dimensionUniqueName="[Gift]" displayFolder="" count="0" memberValueDatatype="7" unbalanced="0"/>
    <cacheHierarchy uniqueName="[Gift].[Date created]" caption="Date created" attribute="1" time="1" defaultMemberUniqueName="[Gift].[Date created].[All]" allUniqueName="[Gift].[Date created].[All]" dimensionUniqueName="[Gift]" displayFolder="" count="0" memberValueDatatype="7" unbalanced="0"/>
    <cacheHierarchy uniqueName="[Gift].[Folder Path]" caption="Folder Path" attribute="1" defaultMemberUniqueName="[Gift].[Folder Path].[All]" allUniqueName="[Gift].[Folder Path].[All]" dimensionUniqueName="[Gift]" displayFolder="" count="0" memberValueDatatype="130" unbalanced="0"/>
    <cacheHierarchy uniqueName="[Measures].[__XL_Count Gift]" caption="__XL_Count Gift" measure="1" displayFolder="" measureGroup="Gift" count="0" hidden="1"/>
    <cacheHierarchy uniqueName="[Measures].[__XL_Count C  Users ommji_mttma5p OneDrive Desktop Data Analytics Gift _customers csv]" caption="__XL_Count C  Users ommji_mttma5p OneDrive Desktop Data Analytics Gift _customers csv" measure="1" displayFolder="" measureGroup="C  Users ommji_mttma5p OneDrive Desktop Data Analytics Gift _customers csv" count="0" hidden="1"/>
    <cacheHierarchy uniqueName="[Measures].[__XL_Count C  Users ommji_mttma5p OneDrive Desktop Data Analytics Gift _orders csv]" caption="__XL_Count C  Users ommji_mttma5p OneDrive Desktop Data Analytics Gift _orders csv" measure="1" displayFolder="" measureGroup="C  Users ommji_mttma5p OneDrive Desktop Data Analytics Gift _orders csv" count="0" hidden="1"/>
    <cacheHierarchy uniqueName="[Measures].[__XL_Count C  Users ommji_mttma5p OneDrive Desktop Data Analytics Gift _products csv]" caption="__XL_Count C  Users ommji_mttma5p OneDrive Desktop Data Analytics Gift _products csv" measure="1" displayFolder="" measureGroup="C  Users ommji_mttma5p OneDrive Desktop Data Analytics Gift _products csv" count="0" hidden="1"/>
    <cacheHierarchy uniqueName="[Measures].[__No measures defined]" caption="__No measures defined" measure="1" displayFolder="" count="0" hidden="1"/>
    <cacheHierarchy uniqueName="[Measures].[Sum of Revenue]" caption="Sum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C  Users ommji_mttma5p OneDrive Desktop Data Analytics Gift _orders csv" count="0" hidden="1">
      <extLst>
        <ext xmlns:x15="http://schemas.microsoft.com/office/spreadsheetml/2010/11/main" uri="{B97F6D7D-B522-45F9-BDA1-12C45D357490}">
          <x15:cacheHierarchy aggregatedColumn="21"/>
        </ext>
      </extLst>
    </cacheHierarchy>
    <cacheHierarchy uniqueName="[Measures].[Sum of diff_betn_order_and_delivery_date]" caption="Sum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diff_betn_order_and_delivery_date]" caption="Average of diff_betn_order_and_delivery_date" measure="1" displayFolder="" measureGroup="C  Users ommji_mttma5p OneDrive Desktop Data Analytics Gift _orders csv"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Users ommji_mttma5p OneDrive Desktop Data Analytics Gift _orders csv"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Users ommji_mttma5p OneDrive Desktop Data Analytics Gift _orders csv" count="0" hidden="1">
      <extLst>
        <ext xmlns:x15="http://schemas.microsoft.com/office/spreadsheetml/2010/11/main" uri="{B97F6D7D-B522-45F9-BDA1-12C45D357490}">
          <x15:cacheHierarchy aggregatedColumn="7"/>
        </ext>
      </extLst>
    </cacheHierarchy>
    <cacheHierarchy uniqueName="[Measures].[Sum of Hour_of_delivery]" caption="Sum of Hour_of_delivery" measure="1" displayFolder="" measureGroup="C  Users ommji_mttma5p OneDrive Desktop Data Analytics Gift _orders csv" count="0" hidden="1">
      <extLst>
        <ext xmlns:x15="http://schemas.microsoft.com/office/spreadsheetml/2010/11/main" uri="{B97F6D7D-B522-45F9-BDA1-12C45D357490}">
          <x15:cacheHierarchy aggregatedColumn="20"/>
        </ext>
      </extLst>
    </cacheHierarchy>
    <cacheHierarchy uniqueName="[Measures].[Sum of Hour]" caption="Sum of Hour" measure="1" displayFolder="" measureGroup="C  Users ommji_mttma5p OneDrive Desktop Data Analytics Gift _orders csv"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977729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BC8C4-FE5F-4B0C-AFA6-24796A3091C3}" name="PivotTable3" cacheId="75" applyNumberFormats="0" applyBorderFormats="0" applyFontFormats="0" applyPatternFormats="0" applyAlignmentFormats="0" applyWidthHeightFormats="1" dataCaption="Values" tag="4d78ede4-b608-4133-87a5-d02a7657709c" updatedVersion="8" minRefreshableVersion="5" useAutoFormatting="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betn_order_and_delivery_date" fld="1" subtotal="average" baseField="0" baseItem="1"/>
    <dataField name="Average of Revenue" fld="2" subtotal="average" baseField="0" baseItem="1"/>
    <dataField name="Count of Order_ID" fld="3" subtotal="count" baseField="0" baseItem="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betn_order_and_delivery_date"/>
    <pivotHierarchy dragToData="1" caption="Average of Revenue"/>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F2D21F-0A72-44F6-89B1-74BDCC9556F9}" name="PivotTable1" cacheId="77" applyNumberFormats="0" applyBorderFormats="0" applyFontFormats="0" applyPatternFormats="0" applyAlignmentFormats="0" applyWidthHeightFormats="1" dataCaption="Values" tag="4c70c347-dbcf-4063-a680-42a31c5a9d4f" updatedVersion="8" minRefreshableVersion="5"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customers csv]"/>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30E08B-1C28-4C3C-99F9-12E556E865FD}" name="PivotTable2" cacheId="83" applyNumberFormats="0" applyBorderFormats="0" applyFontFormats="0" applyPatternFormats="0" applyAlignmentFormats="0" applyWidthHeightFormats="1" dataCaption="Values" tag="323a8c6e-d9ca-4af1-8a2f-e7b37a20d93b" updatedVersion="8" minRefreshableVersion="5" useAutoFormatting="1" itemPrintTitles="1" createdVersion="8" indent="0" outline="1" outlineData="1" multipleFieldFilters="0">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products csv]"/>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484CAB-A182-4D9D-AC04-272979827B88}" name="PivotTable4" cacheId="61" applyNumberFormats="0" applyBorderFormats="0" applyFontFormats="0" applyPatternFormats="0" applyAlignmentFormats="0" applyWidthHeightFormats="1" dataCaption="Values" tag="6d35ffd0-0081-41e7-a93e-41ffc14746d9" updatedVersion="8" minRefreshableVersion="5" useAutoFormatting="1" itemPrintTitles="1" createdVersion="8" indent="0" outline="1" outlineData="1" multipleFieldFilters="0" chartFormat="4">
  <location ref="A1:B14"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8A653E-894A-490D-9C61-C9043B80D2CD}" name="PivotTable5" cacheId="63" applyNumberFormats="0" applyBorderFormats="0" applyFontFormats="0" applyPatternFormats="0" applyAlignmentFormats="0" applyWidthHeightFormats="1" dataCaption="Values" tag="d56fc4d4-5187-4a1b-9686-610f78ee4323" updatedVersion="8" minRefreshableVersion="5" useAutoFormatting="1" itemPrintTitles="1" createdVersion="8" indent="0" outline="1" outlineData="1" multipleFieldFilters="0" chartFormat="4">
  <location ref="A1:B7"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products csv]"/>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3A049-3942-45BE-803C-B9D908AA476B}" name="PivotTable6" cacheId="89" applyNumberFormats="0" applyBorderFormats="0" applyFontFormats="0" applyPatternFormats="0" applyAlignmentFormats="0" applyWidthHeightFormats="1" dataCaption="Values" tag="4caa7dd8-9400-4967-a3f2-af3a566bc534" updatedVersion="8" minRefreshableVersion="5" useAutoFormatting="1" itemPrintTitles="1" createdVersion="8" indent="0" outline="1" outlineData="1" multipleFieldFilters="0" chartFormat="3">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products csv]"/>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DC811D-0CD2-40F6-9478-725FB395A3F8}" name="PivotTable7" cacheId="85" applyNumberFormats="0" applyBorderFormats="0" applyFontFormats="0" applyPatternFormats="0" applyAlignmentFormats="0" applyWidthHeightFormats="1" dataCaption="Values" tag="ea85b558-b0c2-4eb9-ba0e-952448446388" updatedVersion="8" minRefreshableVersion="5" useAutoFormatting="1" itemPrintTitles="1" createdVersion="8" indent="0" outline="1" outlineData="1" multipleFieldFilters="0" chartFormat="3">
  <location ref="A1:B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customers csv]"/>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AF2003-9E09-42F4-B147-861607D407BA}" name="PivotTable8" cacheId="87" applyNumberFormats="0" applyBorderFormats="0" applyFontFormats="0" applyPatternFormats="0" applyAlignmentFormats="0" applyWidthHeightFormats="1" dataCaption="Values" tag="eb7d369e-1689-4d81-bdc6-a107f83c4c27" updatedVersion="8" minRefreshableVersion="5" useAutoFormatting="1" itemPrintTitles="1" createdVersion="8" indent="0" outline="1" outlineData="1" multipleFieldFilters="0" chartFormat="4">
  <location ref="A5:B1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222925-4636-4C12-90FA-BF2D0B83E860}" name="PivotTable10" cacheId="79" applyNumberFormats="0" applyBorderFormats="0" applyFontFormats="0" applyPatternFormats="0" applyAlignmentFormats="0" applyWidthHeightFormats="1" dataCaption="Values" tag="cb65c42d-5569-4c36-b2e1-3e74637f0161" updatedVersion="8" minRefreshableVersion="5" useAutoFormatting="1" itemPrintTitles="1" createdVersion="8" indent="0" outline="1" outlineData="1" multipleFieldFilters="0">
  <location ref="A1:B9" firstHeaderRow="1" firstDataRow="1" firstDataCol="1"/>
  <pivotFields count="2">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CDE243-A70B-4C0F-83BA-8F14EE22654D}" name="PivotTable11" cacheId="81" applyNumberFormats="0" applyBorderFormats="0" applyFontFormats="0" applyPatternFormats="0" applyAlignmentFormats="0" applyWidthHeightFormats="1" dataCaption="Values" tag="38c2ce60-d787-4082-a9af-f253e48dc5ab" updatedVersion="8" minRefreshableVersion="5" useAutoFormatting="1" itemPrintTitles="1" createdVersion="8" indent="0" outline="1" outlineData="1" multipleFieldFilters="0" chartFormat="4">
  <location ref="A1:B26" firstHeaderRow="1" firstDataRow="1" firstDataCol="1"/>
  <pivotFields count="2">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Users ommji_mttma5p OneDrive Desktop Data Analytics Gift _orders 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122840C-ABE0-4E16-BF82-D9F6662AD1B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Gif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6F60839-CC2D-410D-994C-0C32D1BF7CF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ers\ommji_mttma5p\OneDrive\Desktop\Data Analytics\Gift\_customers csv"/>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5DF357B-64C9-4C91-867B-FBCB570C3D29}"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betn_order_and_delivery_date" tableColumnId="13"/>
      <queryTableField id="14" name="Hour_of_delivery" tableColumnId="14"/>
      <queryTableField id="15" name="Price (INR)" tableColumnId="15"/>
      <queryTableField id="16" name="Revenue" tableColumnId="16"/>
    </queryTableFields>
  </queryTableRefresh>
  <extLst>
    <ext xmlns:x15="http://schemas.microsoft.com/office/spreadsheetml/2010/11/main" uri="{883FBD77-0823-4a55-B5E3-86C4891E6966}">
      <x15:queryTable sourceDataName="Query - C:\Users\ommji_mttma5p\OneDrive\Desktop\Data Analytics\Gift\_orders csv"/>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437801A-207F-4169-A3A5-89797A7126D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C:\Users\ommji_mttma5p\OneDrive\Desktop\Data Analytics\Gift\_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52284C8-A4B1-4846-B303-F4289E3EB966}" sourceName="[C  Users ommji_mttma5p OneDrive Desktop Data Analytics Gift _orders csv].[Occasion]">
  <pivotTables>
    <pivotTable tabId="9" name="PivotTable5"/>
    <pivotTable tabId="7" name="PivotTable3"/>
    <pivotTable tabId="1" name="PivotTable1"/>
    <pivotTable tabId="14" name="PivotTable10"/>
    <pivotTable tabId="15" name="PivotTable11"/>
    <pivotTable tabId="6" name="PivotTable2"/>
    <pivotTable tabId="8" name="PivotTable4"/>
    <pivotTable tabId="10" name="PivotTable6"/>
    <pivotTable tabId="11" name="PivotTable7"/>
    <pivotTable tabId="12" name="PivotTable8"/>
  </pivotTables>
  <data>
    <olap pivotCacheId="305923833">
      <levels count="2">
        <level uniqueName="[C  Users ommji_mttma5p OneDrive Desktop Data Analytics Gift _orders csv].[Occasion].[(All)]" sourceCaption="(All)" count="0"/>
        <level uniqueName="[C  Users ommji_mttma5p OneDrive Desktop Data Analytics Gift _orders csv].[Occasion].[Occasion]" sourceCaption="Occasion" count="7">
          <ranges>
            <range startItem="0">
              <i n="[C  Users ommji_mttma5p OneDrive Desktop Data Analytics Gift _orders csv].[Occasion].&amp;[All Occasions]" c="All Occasions"/>
              <i n="[C  Users ommji_mttma5p OneDrive Desktop Data Analytics Gift _orders csv].[Occasion].&amp;[Anniversary]" c="Anniversary"/>
              <i n="[C  Users ommji_mttma5p OneDrive Desktop Data Analytics Gift _orders csv].[Occasion].&amp;[Birthday]" c="Birthday"/>
              <i n="[C  Users ommji_mttma5p OneDrive Desktop Data Analytics Gift _orders csv].[Occasion].&amp;[Diwali]" c="Diwali"/>
              <i n="[C  Users ommji_mttma5p OneDrive Desktop Data Analytics Gift _orders csv].[Occasion].&amp;[Holi]" c="Holi"/>
              <i n="[C  Users ommji_mttma5p OneDrive Desktop Data Analytics Gift _orders csv].[Occasion].&amp;[Raksha Bandhan]" c="Raksha Bandhan"/>
              <i n="[C  Users ommji_mttma5p OneDrive Desktop Data Analytics Gift _orders csv].[Occasion].&amp;[Valentine's Day]" c="Valentine's Day"/>
            </range>
          </ranges>
        </level>
      </levels>
      <selections count="1">
        <selection n="[C  Users ommji_mttma5p OneDrive Desktop Data Analytics Gift _orders 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43EA579-38D0-48FA-B9AE-9D85C4ADAB71}" cache="Slicer_Occasion" caption="Occasion" level="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6B3EF0-8EA6-4307-95A1-2957CEB3B090}"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7D1519-E2E6-468A-8286-95C80FC06610}" name="Gift" displayName="Gift" ref="A1:F4" tableType="queryTable" totalsRowShown="0">
  <autoFilter ref="A1:F4" xr:uid="{2D7D1519-E2E6-468A-8286-95C80FC06610}"/>
  <tableColumns count="6">
    <tableColumn id="1" xr3:uid="{C231CAB2-2BAE-4943-92B2-5B0016034131}" uniqueName="1" name="Name" queryTableFieldId="1" dataDxfId="24"/>
    <tableColumn id="2" xr3:uid="{A4A37DCC-4B5A-49F4-B5CD-D330E29C77E6}" uniqueName="2" name="Extension" queryTableFieldId="2" dataDxfId="23"/>
    <tableColumn id="3" xr3:uid="{AF26AB69-067F-467C-81AA-131BD04F79B2}" uniqueName="3" name="Date accessed" queryTableFieldId="3" dataDxfId="22"/>
    <tableColumn id="4" xr3:uid="{52C3E9C3-BE0D-446D-8563-FECA135529BC}" uniqueName="4" name="Date modified" queryTableFieldId="4" dataDxfId="21"/>
    <tableColumn id="5" xr3:uid="{A5C8D8F1-6F79-473D-BA0A-A2BC5CE65A95}" uniqueName="5" name="Date created" queryTableFieldId="5" dataDxfId="20"/>
    <tableColumn id="6" xr3:uid="{C46B535F-71BB-4473-88D0-37F106397AD1}" uniqueName="6" name="Folder Path" queryTableFieldId="6"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D4D3D6-A7DA-4F61-9A7E-46B3E113D3E9}" name="C_\Users\ommji_mttma5p\OneDrive\Desktop\Data_Analytics\Gift\_customers_csv" displayName="C_\Users\ommji_mttma5p\OneDrive\Desktop\Data_Analytics\Gift\_customers_csv" ref="A1:G101" tableType="queryTable" totalsRowShown="0">
  <autoFilter ref="A1:G101" xr:uid="{72D4D3D6-A7DA-4F61-9A7E-46B3E113D3E9}"/>
  <tableColumns count="7">
    <tableColumn id="1" xr3:uid="{D1B136FA-0F9F-4CF2-8AD0-24B468C62A99}" uniqueName="1" name="Customer_ID" queryTableFieldId="1" dataDxfId="18"/>
    <tableColumn id="2" xr3:uid="{45961879-B49A-4BA1-8ED2-F7E0CEA1674F}" uniqueName="2" name="Name" queryTableFieldId="2" dataDxfId="17"/>
    <tableColumn id="3" xr3:uid="{7FF8185A-D6C4-40C3-BB95-7944507B1EC4}" uniqueName="3" name="City" queryTableFieldId="3" dataDxfId="16"/>
    <tableColumn id="4" xr3:uid="{57AFFC52-8DFA-40EE-8774-4D85A449269C}" uniqueName="4" name="Contact_Number" queryTableFieldId="4" dataDxfId="15"/>
    <tableColumn id="5" xr3:uid="{489F5B75-A3EA-4DCA-9D17-C3CE94E65993}" uniqueName="5" name="Email" queryTableFieldId="5" dataDxfId="14"/>
    <tableColumn id="6" xr3:uid="{BF3EC235-5D0B-4A18-A6C4-7CFF15E08C82}" uniqueName="6" name="Gender" queryTableFieldId="6" dataDxfId="13"/>
    <tableColumn id="7" xr3:uid="{926F72CB-059D-40E6-8BEF-388B6574F3FA}" uniqueName="7" name="Address" queryTableFieldId="7"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7F267C-AD1E-42DC-8D8C-F62B63242F50}" name="C_\Users\ommji_mttma5p\OneDrive\Desktop\Data_Analytics\Gift\_orders_csv" displayName="C_\Users\ommji_mttma5p\OneDrive\Desktop\Data_Analytics\Gift\_orders_csv" ref="A1:P1001" tableType="queryTable" totalsRowShown="0">
  <autoFilter ref="A1:P1001" xr:uid="{DB7F267C-AD1E-42DC-8D8C-F62B63242F50}"/>
  <tableColumns count="16">
    <tableColumn id="1" xr3:uid="{0908F7DC-20FC-4377-8C82-C84B23E00651}" uniqueName="1" name="Order_ID" queryTableFieldId="1"/>
    <tableColumn id="2" xr3:uid="{C652CA2C-4BA2-4B63-BCA8-95709F642EE5}" uniqueName="2" name="Customer_ID" queryTableFieldId="2" dataDxfId="11"/>
    <tableColumn id="3" xr3:uid="{6291E4DC-F1D4-4822-B952-CB85B354DB5E}" uniqueName="3" name="Product_ID" queryTableFieldId="3"/>
    <tableColumn id="4" xr3:uid="{00485C3E-DE3D-44C0-B62D-291ED018C903}" uniqueName="4" name="Quantity" queryTableFieldId="4"/>
    <tableColumn id="5" xr3:uid="{4009456D-FC71-45E7-97C0-E4D061FD8E40}" uniqueName="5" name="Order_Date" queryTableFieldId="5" dataDxfId="10"/>
    <tableColumn id="6" xr3:uid="{897DF411-C5AB-464F-9DCF-7D17104ACDFE}" uniqueName="6" name="Order_Time" queryTableFieldId="6" dataDxfId="9"/>
    <tableColumn id="7" xr3:uid="{8F539099-54EF-463E-BBD9-D3D21779F922}" uniqueName="7" name="Delivery_Date" queryTableFieldId="7" dataDxfId="8"/>
    <tableColumn id="8" xr3:uid="{2E9CEEC6-4951-479C-BBB7-DE26D184B705}" uniqueName="8" name="Delivery_Time" queryTableFieldId="8" dataDxfId="7"/>
    <tableColumn id="9" xr3:uid="{4B47A07C-6FBB-40E2-9C8D-6F77204CCC2F}" uniqueName="9" name="Location" queryTableFieldId="9" dataDxfId="6"/>
    <tableColumn id="10" xr3:uid="{C074BF3A-FBE5-4D79-98E0-D1EA082CDE7F}" uniqueName="10" name="Occasion" queryTableFieldId="10" dataDxfId="5"/>
    <tableColumn id="11" xr3:uid="{CD297096-2D57-43C4-AC46-3F8A7644F06B}" uniqueName="11" name="Month Name" queryTableFieldId="11" dataDxfId="4"/>
    <tableColumn id="12" xr3:uid="{B54CAF7A-B0F0-46A6-A09B-3040762375A9}" uniqueName="12" name="Hour" queryTableFieldId="12"/>
    <tableColumn id="13" xr3:uid="{3E961DF2-07CA-4787-B49B-602D54E1072C}" uniqueName="13" name="diff_betn_order_and_delivery_date" queryTableFieldId="13"/>
    <tableColumn id="14" xr3:uid="{AF289E19-BE9C-44E1-BF5A-4640E39AA8BA}" uniqueName="14" name="Hour_of_delivery" queryTableFieldId="14"/>
    <tableColumn id="15" xr3:uid="{AD353CA2-E69D-4C8F-96FA-E9649C7577B9}" uniqueName="15" name="Price (INR)" queryTableFieldId="15"/>
    <tableColumn id="16" xr3:uid="{082851CD-B46E-429E-BB64-35D1D6F241E0}" uniqueName="16" name="Revenue"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E24D96-2050-49FB-916B-F09FE33D76CE}" name="C_\Users\ommji_mttma5p\OneDrive\Desktop\Data_Analytics\Gift\_products_csv" displayName="C_\Users\ommji_mttma5p\OneDrive\Desktop\Data_Analytics\Gift\_products_csv" ref="A1:F71" tableType="queryTable" totalsRowShown="0">
  <autoFilter ref="A1:F71" xr:uid="{79E24D96-2050-49FB-916B-F09FE33D76CE}"/>
  <tableColumns count="6">
    <tableColumn id="1" xr3:uid="{0946B938-7C43-469B-AB3A-65D3494C71D0}" uniqueName="1" name="Product_ID" queryTableFieldId="1"/>
    <tableColumn id="2" xr3:uid="{CBCCF2A6-6E55-4335-ABDE-57552BAF4DEE}" uniqueName="2" name="Product_Name" queryTableFieldId="2" dataDxfId="3"/>
    <tableColumn id="3" xr3:uid="{5A34AAFC-2791-4021-BC3D-CB26403F03F0}" uniqueName="3" name="Category" queryTableFieldId="3" dataDxfId="2"/>
    <tableColumn id="4" xr3:uid="{C386BA75-854D-4BA6-8962-51730B0C6718}" uniqueName="4" name="Price (INR)" queryTableFieldId="4"/>
    <tableColumn id="5" xr3:uid="{474A542B-1820-43F5-9EB4-8B0037B4F92E}" uniqueName="5" name="Occasion" queryTableFieldId="5" dataDxfId="1"/>
    <tableColumn id="6" xr3:uid="{7447CF27-692B-4A2D-9DF6-76E741EBD5E9}"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5EC2C8-D058-4732-AC12-3C123466562C}" sourceName="[C  Users ommji_mttma5p OneDrive Desktop Data Analytics Gift _orders csv].[Order_Date]">
  <pivotTables>
    <pivotTable tabId="10" name="PivotTable6"/>
    <pivotTable tabId="7" name="PivotTable3"/>
    <pivotTable tabId="1" name="PivotTable1"/>
    <pivotTable tabId="14" name="PivotTable10"/>
    <pivotTable tabId="15" name="PivotTable11"/>
    <pivotTable tabId="6" name="PivotTable2"/>
    <pivotTable tabId="11" name="PivotTable7"/>
    <pivotTable tabId="12" name="PivotTable8"/>
  </pivotTables>
  <state minimalRefreshVersion="6" lastRefreshVersion="6" pivotCacheId="9777296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4E7BCC8-A775-4625-BDDD-EAC8B0CB3CE1}" sourceName="[C  Users ommji_mttma5p OneDrive Desktop Data Analytics Gift _orders csv].[Delivery_Date]">
  <pivotTables>
    <pivotTable tabId="10" name="PivotTable6"/>
    <pivotTable tabId="7" name="PivotTable3"/>
    <pivotTable tabId="1" name="PivotTable1"/>
    <pivotTable tabId="14" name="PivotTable10"/>
    <pivotTable tabId="15" name="PivotTable11"/>
    <pivotTable tabId="6" name="PivotTable2"/>
    <pivotTable tabId="8" name="PivotTable4"/>
    <pivotTable tabId="9" name="PivotTable5"/>
  </pivotTables>
  <state minimalRefreshVersion="6" lastRefreshVersion="6" pivotCacheId="9777296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494C3154-21CB-4DC4-9D57-A1A52D17BA76}" cache="Timeline_Order_Date" caption="Order_Date" level="2" selectionLevel="2" scrollPosition="2023-06-06T00:00:00"/>
  <timeline name="Delivery_Date 1" xr10:uid="{D4476746-FF6A-482C-BEE2-6BA948E8C616}" cache="Timeline_Delivery_Date" caption="Delivery_Dat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6A42FC3-EB92-400C-876B-5C2E8854591C}" cache="Timeline_Order_Date" caption="Order_Date" level="2" selectionLevel="2" scrollPosition="2023-06-06T00:00:00"/>
  <timeline name="Delivery_Date" xr10:uid="{A445C97B-317F-487D-8219-6BB7F4DE55A2}"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05A57-85F6-46A5-8538-AB3D02DF5A73}">
  <dimension ref="A1:F4"/>
  <sheetViews>
    <sheetView workbookViewId="0">
      <selection activeCell="B10" sqref="B10"/>
    </sheetView>
  </sheetViews>
  <sheetFormatPr defaultRowHeight="14.4" x14ac:dyDescent="0.3"/>
  <cols>
    <col min="1" max="1" width="12.5546875" bestFit="1" customWidth="1"/>
    <col min="2" max="2" width="11.33203125" bestFit="1" customWidth="1"/>
    <col min="3" max="5" width="15.44140625" bestFit="1" customWidth="1"/>
    <col min="6" max="6" width="56.21875" bestFit="1" customWidth="1"/>
  </cols>
  <sheetData>
    <row r="1" spans="1:6" x14ac:dyDescent="0.3">
      <c r="A1" t="s">
        <v>0</v>
      </c>
      <c r="B1" t="s">
        <v>1</v>
      </c>
      <c r="C1" t="s">
        <v>2</v>
      </c>
      <c r="D1" t="s">
        <v>3</v>
      </c>
      <c r="E1" t="s">
        <v>4</v>
      </c>
      <c r="F1" t="s">
        <v>5</v>
      </c>
    </row>
    <row r="2" spans="1:6" x14ac:dyDescent="0.3">
      <c r="A2" t="s">
        <v>6</v>
      </c>
      <c r="B2" t="s">
        <v>7</v>
      </c>
      <c r="C2" s="1">
        <v>46016.881051427466</v>
      </c>
      <c r="D2" s="1">
        <v>46016.832552314816</v>
      </c>
      <c r="E2" s="1">
        <v>46016.833281867286</v>
      </c>
      <c r="F2" t="s">
        <v>8</v>
      </c>
    </row>
    <row r="3" spans="1:6" x14ac:dyDescent="0.3">
      <c r="A3" t="s">
        <v>9</v>
      </c>
      <c r="B3" t="s">
        <v>7</v>
      </c>
      <c r="C3" s="1">
        <v>46016.881689660491</v>
      </c>
      <c r="D3" s="1">
        <v>46016.8327371142</v>
      </c>
      <c r="E3" s="1">
        <v>46016.833281481478</v>
      </c>
      <c r="F3" t="s">
        <v>8</v>
      </c>
    </row>
    <row r="4" spans="1:6" x14ac:dyDescent="0.3">
      <c r="A4" t="s">
        <v>10</v>
      </c>
      <c r="B4" t="s">
        <v>7</v>
      </c>
      <c r="C4" s="1">
        <v>46016.881802970682</v>
      </c>
      <c r="D4" s="1">
        <v>46016.83281141975</v>
      </c>
      <c r="E4" s="1">
        <v>46016.833280787039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042FD-1FA4-49D0-8870-83C99C3014C3}">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677A-C3B4-4630-8F3D-773B4C95B2C2}">
  <dimension ref="A1:P1001"/>
  <sheetViews>
    <sheetView topLeftCell="K1" workbookViewId="0">
      <selection activeCell="Q1" sqref="Q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33.77734375" bestFit="1" customWidth="1"/>
    <col min="14" max="14" width="17.88671875" bestFit="1" customWidth="1"/>
    <col min="15" max="15" width="12.109375" bestFit="1" customWidth="1"/>
    <col min="16" max="16" width="10.55468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row>
    <row r="2" spans="1:16"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row>
    <row r="3" spans="1:16"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row>
    <row r="4" spans="1:16"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row>
    <row r="5" spans="1:16"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row>
    <row r="6" spans="1:16"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row>
    <row r="7" spans="1:16"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row>
    <row r="8" spans="1:16"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row>
    <row r="9" spans="1:16"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row>
    <row r="10" spans="1:16"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row>
    <row r="11" spans="1:16"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row>
    <row r="12" spans="1:16"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row>
    <row r="13" spans="1:16"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row>
    <row r="14" spans="1:16"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row>
    <row r="15" spans="1:16"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row>
    <row r="16" spans="1:16"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row>
    <row r="17" spans="1:16"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row>
    <row r="18" spans="1:16"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row>
    <row r="19" spans="1:16"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row>
    <row r="20" spans="1:16"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row>
    <row r="21" spans="1:16"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row>
    <row r="22" spans="1:16"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row>
    <row r="23" spans="1:16"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row>
    <row r="24" spans="1:16"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row>
    <row r="25" spans="1:16"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row>
    <row r="26" spans="1:16"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row>
    <row r="27" spans="1:16"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row>
    <row r="28" spans="1:16"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row>
    <row r="29" spans="1:16"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row>
    <row r="30" spans="1:16"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row>
    <row r="31" spans="1:16"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row>
    <row r="32" spans="1:16"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row>
    <row r="33" spans="1:16"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row>
    <row r="34" spans="1:16"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row>
    <row r="35" spans="1:16"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row>
    <row r="36" spans="1:16"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row>
    <row r="37" spans="1:16"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row>
    <row r="38" spans="1:16"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row>
    <row r="39" spans="1:16"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row>
    <row r="40" spans="1:16"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row>
    <row r="41" spans="1:16"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row>
    <row r="42" spans="1:16"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row>
    <row r="43" spans="1:16"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row>
    <row r="44" spans="1:16"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row>
    <row r="45" spans="1:16"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row>
    <row r="46" spans="1:16"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row>
    <row r="47" spans="1:16"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row>
    <row r="48" spans="1:16"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row>
    <row r="49" spans="1:16"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row>
    <row r="50" spans="1:16"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row>
    <row r="51" spans="1:16"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row>
    <row r="52" spans="1:16"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row>
    <row r="53" spans="1:16"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row>
    <row r="54" spans="1:16"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row>
    <row r="55" spans="1:16"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row>
    <row r="56" spans="1:16"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row>
    <row r="57" spans="1:16"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row>
    <row r="58" spans="1:16"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row>
    <row r="59" spans="1:16"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row>
    <row r="60" spans="1:16"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row>
    <row r="61" spans="1:16"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row>
    <row r="62" spans="1:16"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row>
    <row r="63" spans="1:16"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row>
    <row r="64" spans="1:16"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row>
    <row r="65" spans="1:16"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row>
    <row r="66" spans="1:16"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row>
    <row r="67" spans="1:16"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row>
    <row r="68" spans="1:16"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row>
    <row r="69" spans="1:16"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row>
    <row r="70" spans="1:16"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row>
    <row r="71" spans="1:16"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row>
    <row r="72" spans="1:16"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row>
    <row r="73" spans="1:16"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row>
    <row r="74" spans="1:16"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row>
    <row r="75" spans="1:16"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row>
    <row r="76" spans="1:16"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row>
    <row r="77" spans="1:16"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row>
    <row r="78" spans="1:16"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row>
    <row r="79" spans="1:16"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row>
    <row r="80" spans="1:16"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row>
    <row r="81" spans="1:16"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row>
    <row r="82" spans="1:16"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row>
    <row r="83" spans="1:16"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row>
    <row r="84" spans="1:16"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row>
    <row r="85" spans="1:16"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row>
    <row r="86" spans="1:16"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row>
    <row r="87" spans="1:16"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row>
    <row r="88" spans="1:16"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row>
    <row r="89" spans="1:16"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row>
    <row r="90" spans="1:16"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row>
    <row r="91" spans="1:16"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row>
    <row r="92" spans="1:16"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row>
    <row r="93" spans="1:16"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row>
    <row r="94" spans="1:16"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row>
    <row r="95" spans="1:16"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row>
    <row r="96" spans="1:16"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row>
    <row r="97" spans="1:16"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row>
    <row r="98" spans="1:16"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row>
    <row r="99" spans="1:16"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row>
    <row r="100" spans="1:16"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row>
    <row r="101" spans="1:16"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row>
    <row r="102" spans="1:16"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row>
    <row r="103" spans="1:16"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row>
    <row r="104" spans="1:16"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row>
    <row r="105" spans="1:16"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row>
    <row r="106" spans="1:16"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row>
    <row r="107" spans="1:16"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row>
    <row r="108" spans="1:16"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row>
    <row r="109" spans="1:16"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row>
    <row r="110" spans="1:16"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row>
    <row r="111" spans="1:16"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row>
    <row r="112" spans="1:16"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row>
    <row r="113" spans="1:16"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row>
    <row r="114" spans="1:16"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row>
    <row r="115" spans="1:16"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row>
    <row r="116" spans="1:16"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row>
    <row r="117" spans="1:16"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row>
    <row r="118" spans="1:16"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row>
    <row r="119" spans="1:16"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row>
    <row r="120" spans="1:16"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row>
    <row r="121" spans="1:16"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row>
    <row r="122" spans="1:16"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row>
    <row r="123" spans="1:16"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row>
    <row r="124" spans="1:16"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row>
    <row r="125" spans="1:16"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row>
    <row r="126" spans="1:16"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row>
    <row r="127" spans="1:16"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row>
    <row r="128" spans="1:16"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row>
    <row r="129" spans="1:16"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row>
    <row r="130" spans="1:16"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row>
    <row r="131" spans="1:16"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row>
    <row r="132" spans="1:16"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row>
    <row r="133" spans="1:16"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row>
    <row r="134" spans="1:16"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row>
    <row r="135" spans="1:16"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row>
    <row r="136" spans="1:16"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row>
    <row r="137" spans="1:16"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row>
    <row r="138" spans="1:16"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row>
    <row r="139" spans="1:16"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row>
    <row r="140" spans="1:16"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row>
    <row r="141" spans="1:16"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row>
    <row r="142" spans="1:16"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row>
    <row r="143" spans="1:16"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row>
    <row r="144" spans="1:16"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row>
    <row r="145" spans="1:16"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row>
    <row r="146" spans="1:16"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row>
    <row r="147" spans="1:16"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row>
    <row r="148" spans="1:16"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row>
    <row r="149" spans="1:16"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row>
    <row r="150" spans="1:16"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row>
    <row r="151" spans="1:16"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row>
    <row r="152" spans="1:16"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row>
    <row r="153" spans="1:16"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row>
    <row r="154" spans="1:16"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row>
    <row r="155" spans="1:16"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row>
    <row r="156" spans="1:16"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row>
    <row r="157" spans="1:16"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row>
    <row r="158" spans="1:16"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row>
    <row r="159" spans="1:16"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row>
    <row r="160" spans="1:16"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row>
    <row r="161" spans="1:16"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row>
    <row r="162" spans="1:16"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row>
    <row r="163" spans="1:16"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row>
    <row r="164" spans="1:16"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row>
    <row r="165" spans="1:16"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row>
    <row r="166" spans="1:16"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row>
    <row r="167" spans="1:16"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row>
    <row r="168" spans="1:16"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row>
    <row r="169" spans="1:16"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row>
    <row r="170" spans="1:16"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row>
    <row r="171" spans="1:16"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row>
    <row r="172" spans="1:16"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row>
    <row r="173" spans="1:16"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row>
    <row r="174" spans="1:16"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row>
    <row r="175" spans="1:16"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row>
    <row r="176" spans="1:16"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row>
    <row r="177" spans="1:16"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row>
    <row r="178" spans="1:16"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row>
    <row r="179" spans="1:16"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row>
    <row r="180" spans="1:16"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row>
    <row r="181" spans="1:16"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row>
    <row r="182" spans="1:16"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row>
    <row r="183" spans="1:16"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row>
    <row r="184" spans="1:16"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row>
    <row r="185" spans="1:16"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row>
    <row r="186" spans="1:16"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row>
    <row r="187" spans="1:16"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row>
    <row r="188" spans="1:16"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row>
    <row r="189" spans="1:16"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row>
    <row r="190" spans="1:16"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row>
    <row r="191" spans="1:16"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row>
    <row r="192" spans="1:16"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row>
    <row r="193" spans="1:16"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row>
    <row r="194" spans="1:16"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row>
    <row r="195" spans="1:16"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row>
    <row r="196" spans="1:16"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row>
    <row r="197" spans="1:16"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row>
    <row r="198" spans="1:16"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row>
    <row r="199" spans="1:16"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row>
    <row r="200" spans="1:16"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row>
    <row r="201" spans="1:16"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row>
    <row r="202" spans="1:16"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row>
    <row r="203" spans="1:16"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row>
    <row r="204" spans="1:16"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row>
    <row r="205" spans="1:16"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row>
    <row r="206" spans="1:16"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row>
    <row r="207" spans="1:16"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row>
    <row r="208" spans="1:16"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row>
    <row r="209" spans="1:16"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row>
    <row r="210" spans="1:16"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row>
    <row r="211" spans="1:16"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row>
    <row r="212" spans="1:16"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row>
    <row r="213" spans="1:16"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row>
    <row r="214" spans="1:16"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row>
    <row r="215" spans="1:16"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row>
    <row r="216" spans="1:16"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row>
    <row r="217" spans="1:16"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row>
    <row r="218" spans="1:16"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row>
    <row r="219" spans="1:16"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row>
    <row r="220" spans="1:16"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row>
    <row r="221" spans="1:16"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row>
    <row r="222" spans="1:16"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row>
    <row r="223" spans="1:16"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row>
    <row r="224" spans="1:16"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row>
    <row r="225" spans="1:16"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row>
    <row r="226" spans="1:16"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row>
    <row r="227" spans="1:16"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row>
    <row r="228" spans="1:16"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row>
    <row r="229" spans="1:16"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row>
    <row r="230" spans="1:16"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row>
    <row r="231" spans="1:16"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row>
    <row r="232" spans="1:16"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row>
    <row r="233" spans="1:16"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row>
    <row r="234" spans="1:16"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row>
    <row r="235" spans="1:16"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row>
    <row r="236" spans="1:16"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row>
    <row r="237" spans="1:16"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row>
    <row r="238" spans="1:16"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row>
    <row r="239" spans="1:16"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row>
    <row r="240" spans="1:16"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row>
    <row r="241" spans="1:16"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row>
    <row r="242" spans="1:16"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row>
    <row r="243" spans="1:16"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row>
    <row r="244" spans="1:16"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row>
    <row r="245" spans="1:16"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row>
    <row r="246" spans="1:16"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row>
    <row r="247" spans="1:16"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row>
    <row r="248" spans="1:16"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row>
    <row r="249" spans="1:16"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row>
    <row r="250" spans="1:16"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row>
    <row r="251" spans="1:16"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row>
    <row r="252" spans="1:16"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row>
    <row r="253" spans="1:16"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row>
    <row r="254" spans="1:16"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row>
    <row r="255" spans="1:16"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row>
    <row r="256" spans="1:16"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row>
    <row r="257" spans="1:16"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row>
    <row r="258" spans="1:16"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row>
    <row r="259" spans="1:16"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row>
    <row r="260" spans="1:16"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row>
    <row r="261" spans="1:16"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row>
    <row r="262" spans="1:16"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row>
    <row r="263" spans="1:16"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row>
    <row r="264" spans="1:16"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row>
    <row r="265" spans="1:16"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row>
    <row r="266" spans="1:16"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row>
    <row r="267" spans="1:16"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row>
    <row r="268" spans="1:16"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row>
    <row r="269" spans="1:16"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row>
    <row r="270" spans="1:16"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row>
    <row r="271" spans="1:16"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row>
    <row r="272" spans="1:16"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row>
    <row r="273" spans="1:16"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row>
    <row r="274" spans="1:16"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row>
    <row r="275" spans="1:16"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row>
    <row r="276" spans="1:16"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row>
    <row r="277" spans="1:16"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row>
    <row r="278" spans="1:16"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row>
    <row r="279" spans="1:16"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row>
    <row r="280" spans="1:16"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row>
    <row r="281" spans="1:16"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row>
    <row r="282" spans="1:16"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row>
    <row r="283" spans="1:16"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row>
    <row r="284" spans="1:16"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row>
    <row r="285" spans="1:16"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row>
    <row r="286" spans="1:16"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row>
    <row r="287" spans="1:16"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row>
    <row r="288" spans="1:16"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row>
    <row r="289" spans="1:16"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row>
    <row r="290" spans="1:16"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row>
    <row r="291" spans="1:16"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row>
    <row r="292" spans="1:16"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row>
    <row r="293" spans="1:16"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row>
    <row r="294" spans="1:16"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row>
    <row r="295" spans="1:16"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row>
    <row r="296" spans="1:16"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row>
    <row r="297" spans="1:16"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row>
    <row r="298" spans="1:16"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row>
    <row r="299" spans="1:16"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row>
    <row r="300" spans="1:16"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row>
    <row r="301" spans="1:16"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row>
    <row r="302" spans="1:16"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row>
    <row r="303" spans="1:16"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row>
    <row r="304" spans="1:16"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row>
    <row r="305" spans="1:16"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row>
    <row r="306" spans="1:16"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row>
    <row r="307" spans="1:16"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row>
    <row r="308" spans="1:16"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row>
    <row r="309" spans="1:16"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row>
    <row r="310" spans="1:16"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row>
    <row r="311" spans="1:16"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row>
    <row r="312" spans="1:16"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row>
    <row r="313" spans="1:16"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row>
    <row r="314" spans="1:16"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row>
    <row r="315" spans="1:16"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row>
    <row r="316" spans="1:16"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row>
    <row r="317" spans="1:16"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row>
    <row r="318" spans="1:16"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row>
    <row r="319" spans="1:16"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row>
    <row r="320" spans="1:16"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row>
    <row r="321" spans="1:16"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row>
    <row r="322" spans="1:16"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row>
    <row r="323" spans="1:16"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row>
    <row r="324" spans="1:16"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row>
    <row r="325" spans="1:16"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row>
    <row r="326" spans="1:16"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row>
    <row r="327" spans="1:16"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row>
    <row r="328" spans="1:16"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row>
    <row r="329" spans="1:16"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row>
    <row r="330" spans="1:16"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row>
    <row r="331" spans="1:16"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row>
    <row r="332" spans="1:16"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row>
    <row r="333" spans="1:16"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row>
    <row r="334" spans="1:16"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row>
    <row r="335" spans="1:16"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row>
    <row r="336" spans="1:16"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row>
    <row r="337" spans="1:16"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row>
    <row r="338" spans="1:16"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row>
    <row r="339" spans="1:16"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row>
    <row r="340" spans="1:16"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row>
    <row r="341" spans="1:16"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row>
    <row r="342" spans="1:16"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row>
    <row r="343" spans="1:16"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row>
    <row r="344" spans="1:16"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row>
    <row r="345" spans="1:16"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row>
    <row r="346" spans="1:16"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row>
    <row r="347" spans="1:16"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row>
    <row r="348" spans="1:16"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row>
    <row r="349" spans="1:16"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row>
    <row r="350" spans="1:16"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row>
    <row r="351" spans="1:16"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row>
    <row r="352" spans="1:16"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row>
    <row r="353" spans="1:16"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row>
    <row r="354" spans="1:16"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row>
    <row r="355" spans="1:16"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row>
    <row r="356" spans="1:16"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row>
    <row r="357" spans="1:16"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row>
    <row r="358" spans="1:16"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row>
    <row r="359" spans="1:16"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row>
    <row r="360" spans="1:16"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row>
    <row r="361" spans="1:16"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row>
    <row r="362" spans="1:16"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row>
    <row r="363" spans="1:16"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row>
    <row r="364" spans="1:16"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row>
    <row r="365" spans="1:16"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row>
    <row r="366" spans="1:16"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row>
    <row r="367" spans="1:16"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row>
    <row r="368" spans="1:16"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row>
    <row r="369" spans="1:16"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row>
    <row r="370" spans="1:16"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row>
    <row r="371" spans="1:16"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row>
    <row r="372" spans="1:16"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row>
    <row r="373" spans="1:16"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row>
    <row r="374" spans="1:16"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row>
    <row r="375" spans="1:16"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row>
    <row r="376" spans="1:16"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row>
    <row r="377" spans="1:16"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row>
    <row r="378" spans="1:16"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row>
    <row r="379" spans="1:16"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row>
    <row r="380" spans="1:16"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row>
    <row r="381" spans="1:16"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row>
    <row r="382" spans="1:16"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row>
    <row r="383" spans="1:16"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row>
    <row r="384" spans="1:16"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row>
    <row r="385" spans="1:16"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row>
    <row r="386" spans="1:16"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row>
    <row r="387" spans="1:16"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row>
    <row r="388" spans="1:16"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row>
    <row r="389" spans="1:16"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row>
    <row r="390" spans="1:16"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row>
    <row r="391" spans="1:16"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row>
    <row r="392" spans="1:16"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row>
    <row r="393" spans="1:16"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row>
    <row r="394" spans="1:16"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row>
    <row r="395" spans="1:16"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row>
    <row r="396" spans="1:16"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row>
    <row r="397" spans="1:16"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row>
    <row r="398" spans="1:16"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row>
    <row r="399" spans="1:16"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row>
    <row r="400" spans="1:16"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row>
    <row r="401" spans="1:16"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row>
    <row r="402" spans="1:16"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row>
    <row r="403" spans="1:16"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row>
    <row r="404" spans="1:16"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row>
    <row r="405" spans="1:16"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row>
    <row r="406" spans="1:16"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row>
    <row r="407" spans="1:16"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row>
    <row r="408" spans="1:16"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row>
    <row r="409" spans="1:16"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row>
    <row r="410" spans="1:16"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row>
    <row r="411" spans="1:16"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row>
    <row r="412" spans="1:16"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row>
    <row r="413" spans="1:16"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row>
    <row r="414" spans="1:16"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row>
    <row r="415" spans="1:16"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row>
    <row r="416" spans="1:16"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row>
    <row r="417" spans="1:16"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row>
    <row r="418" spans="1:16"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row>
    <row r="419" spans="1:16"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row>
    <row r="420" spans="1:16"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row>
    <row r="421" spans="1:16"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row>
    <row r="422" spans="1:16"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row>
    <row r="423" spans="1:16"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row>
    <row r="424" spans="1:16"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row>
    <row r="425" spans="1:16"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row>
    <row r="426" spans="1:16"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row>
    <row r="427" spans="1:16"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row>
    <row r="428" spans="1:16"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row>
    <row r="429" spans="1:16"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row>
    <row r="430" spans="1:16"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row>
    <row r="431" spans="1:16"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row>
    <row r="432" spans="1:16"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row>
    <row r="433" spans="1:16"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row>
    <row r="434" spans="1:16"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row>
    <row r="435" spans="1:16"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row>
    <row r="436" spans="1:16"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row>
    <row r="437" spans="1:16"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row>
    <row r="438" spans="1:16"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row>
    <row r="439" spans="1:16"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row>
    <row r="440" spans="1:16"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row>
    <row r="441" spans="1:16"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row>
    <row r="442" spans="1:16"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row>
    <row r="443" spans="1:16"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row>
    <row r="444" spans="1:16"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row>
    <row r="445" spans="1:16"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row>
    <row r="446" spans="1:16"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row>
    <row r="447" spans="1:16"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row>
    <row r="448" spans="1:16"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row>
    <row r="449" spans="1:16"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row>
    <row r="450" spans="1:16"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row>
    <row r="451" spans="1:16"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row>
    <row r="452" spans="1:16"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row>
    <row r="453" spans="1:16"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row>
    <row r="454" spans="1:16"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row>
    <row r="455" spans="1:16"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row>
    <row r="456" spans="1:16"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row>
    <row r="457" spans="1:16"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row>
    <row r="458" spans="1:16"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row>
    <row r="459" spans="1:16"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row>
    <row r="460" spans="1:16"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row>
    <row r="461" spans="1:16"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row>
    <row r="462" spans="1:16"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row>
    <row r="463" spans="1:16"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row>
    <row r="464" spans="1:16"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row>
    <row r="465" spans="1:16"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row>
    <row r="466" spans="1:16"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row>
    <row r="467" spans="1:16"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row>
    <row r="468" spans="1:16"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row>
    <row r="469" spans="1:16"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row>
    <row r="470" spans="1:16"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row>
    <row r="471" spans="1:16"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row>
    <row r="472" spans="1:16"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row>
    <row r="473" spans="1:16"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row>
    <row r="474" spans="1:16"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row>
    <row r="475" spans="1:16"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row>
    <row r="476" spans="1:16"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row>
    <row r="477" spans="1:16"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row>
    <row r="478" spans="1:16"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row>
    <row r="479" spans="1:16"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row>
    <row r="480" spans="1:16"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row>
    <row r="481" spans="1:16"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row>
    <row r="482" spans="1:16"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row>
    <row r="483" spans="1:16"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row>
    <row r="484" spans="1:16"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row>
    <row r="485" spans="1:16"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row>
    <row r="486" spans="1:16"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row>
    <row r="487" spans="1:16"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row>
    <row r="488" spans="1:16"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row>
    <row r="489" spans="1:16"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row>
    <row r="490" spans="1:16"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row>
    <row r="491" spans="1:16"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row>
    <row r="492" spans="1:16"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row>
    <row r="493" spans="1:16"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row>
    <row r="494" spans="1:16"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row>
    <row r="495" spans="1:16"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row>
    <row r="496" spans="1:16"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row>
    <row r="497" spans="1:16"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row>
    <row r="498" spans="1:16"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row>
    <row r="499" spans="1:16"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row>
    <row r="500" spans="1:16"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row>
    <row r="501" spans="1:16"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row>
    <row r="502" spans="1:16"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row>
    <row r="503" spans="1:16"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row>
    <row r="504" spans="1:16"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row>
    <row r="505" spans="1:16"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row>
    <row r="506" spans="1:16"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row>
    <row r="507" spans="1:16"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row>
    <row r="508" spans="1:16"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row>
    <row r="509" spans="1:16"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row>
    <row r="510" spans="1:16"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row>
    <row r="511" spans="1:16"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row>
    <row r="512" spans="1:16"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row>
    <row r="513" spans="1:16"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row>
    <row r="514" spans="1:16"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row>
    <row r="515" spans="1:16"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row>
    <row r="516" spans="1:16"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row>
    <row r="517" spans="1:16"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row>
    <row r="518" spans="1:16"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row>
    <row r="519" spans="1:16"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row>
    <row r="520" spans="1:16"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row>
    <row r="521" spans="1:16"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row>
    <row r="522" spans="1:16"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row>
    <row r="523" spans="1:16"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row>
    <row r="524" spans="1:16"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row>
    <row r="525" spans="1:16"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row>
    <row r="526" spans="1:16"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row>
    <row r="527" spans="1:16"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row>
    <row r="528" spans="1:16"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row>
    <row r="529" spans="1:16"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row>
    <row r="530" spans="1:16"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row>
    <row r="531" spans="1:16"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row>
    <row r="532" spans="1:16"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row>
    <row r="533" spans="1:16"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row>
    <row r="534" spans="1:16"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row>
    <row r="535" spans="1:16"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row>
    <row r="536" spans="1:16"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row>
    <row r="537" spans="1:16"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row>
    <row r="538" spans="1:16"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row>
    <row r="539" spans="1:16"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row>
    <row r="540" spans="1:16"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row>
    <row r="541" spans="1:16"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row>
    <row r="542" spans="1:16"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row>
    <row r="543" spans="1:16"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row>
    <row r="544" spans="1:16"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row>
    <row r="545" spans="1:16"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row>
    <row r="546" spans="1:16"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row>
    <row r="547" spans="1:16"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row>
    <row r="548" spans="1:16"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row>
    <row r="549" spans="1:16"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row>
    <row r="550" spans="1:16"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row>
    <row r="551" spans="1:16"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row>
    <row r="552" spans="1:16"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row>
    <row r="553" spans="1:16"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row>
    <row r="554" spans="1:16"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row>
    <row r="555" spans="1:16"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row>
    <row r="556" spans="1:16"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row>
    <row r="557" spans="1:16"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row>
    <row r="558" spans="1:16"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row>
    <row r="559" spans="1:16"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row>
    <row r="560" spans="1:16"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row>
    <row r="561" spans="1:16"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row>
    <row r="562" spans="1:16"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row>
    <row r="563" spans="1:16"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row>
    <row r="564" spans="1:16"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row>
    <row r="565" spans="1:16"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row>
    <row r="566" spans="1:16"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row>
    <row r="567" spans="1:16"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row>
    <row r="568" spans="1:16"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row>
    <row r="569" spans="1:16"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row>
    <row r="570" spans="1:16"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row>
    <row r="571" spans="1:16"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row>
    <row r="572" spans="1:16"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row>
    <row r="573" spans="1:16"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row>
    <row r="574" spans="1:16"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row>
    <row r="575" spans="1:16"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row>
    <row r="576" spans="1:16"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row>
    <row r="577" spans="1:16"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row>
    <row r="578" spans="1:16"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row>
    <row r="579" spans="1:16"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row>
    <row r="580" spans="1:16"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row>
    <row r="581" spans="1:16"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row>
    <row r="582" spans="1:16"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row>
    <row r="583" spans="1:16"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row>
    <row r="584" spans="1:16"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row>
    <row r="585" spans="1:16"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row>
    <row r="586" spans="1:16"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row>
    <row r="587" spans="1:16"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row>
    <row r="588" spans="1:16"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row>
    <row r="589" spans="1:16"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row>
    <row r="590" spans="1:16"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row>
    <row r="591" spans="1:16"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row>
    <row r="592" spans="1:16"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row>
    <row r="593" spans="1:16"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row>
    <row r="594" spans="1:16"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row>
    <row r="595" spans="1:16"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row>
    <row r="596" spans="1:16"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row>
    <row r="597" spans="1:16"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row>
    <row r="598" spans="1:16"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row>
    <row r="599" spans="1:16"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row>
    <row r="600" spans="1:16"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row>
    <row r="601" spans="1:16"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row>
    <row r="602" spans="1:16"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row>
    <row r="603" spans="1:16"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row>
    <row r="604" spans="1:16"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row>
    <row r="605" spans="1:16"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row>
    <row r="606" spans="1:16"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row>
    <row r="607" spans="1:16"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row>
    <row r="608" spans="1:16"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row>
    <row r="609" spans="1:16"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row>
    <row r="610" spans="1:16"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row>
    <row r="611" spans="1:16"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row>
    <row r="612" spans="1:16"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row>
    <row r="613" spans="1:16"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row>
    <row r="614" spans="1:16"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row>
    <row r="615" spans="1:16"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row>
    <row r="616" spans="1:16"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row>
    <row r="617" spans="1:16"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row>
    <row r="618" spans="1:16"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row>
    <row r="619" spans="1:16"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row>
    <row r="620" spans="1:16"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row>
    <row r="621" spans="1:16"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row>
    <row r="622" spans="1:16"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row>
    <row r="623" spans="1:16"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row>
    <row r="624" spans="1:16"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row>
    <row r="625" spans="1:16"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row>
    <row r="626" spans="1:16"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row>
    <row r="627" spans="1:16"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row>
    <row r="628" spans="1:16"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row>
    <row r="629" spans="1:16"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row>
    <row r="630" spans="1:16"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row>
    <row r="631" spans="1:16"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row>
    <row r="632" spans="1:16"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row>
    <row r="633" spans="1:16"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row>
    <row r="634" spans="1:16"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row>
    <row r="635" spans="1:16"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row>
    <row r="636" spans="1:16"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row>
    <row r="637" spans="1:16"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row>
    <row r="638" spans="1:16"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row>
    <row r="639" spans="1:16"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row>
    <row r="640" spans="1:16"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row>
    <row r="641" spans="1:16"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row>
    <row r="642" spans="1:16"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row>
    <row r="643" spans="1:16"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row>
    <row r="644" spans="1:16"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row>
    <row r="645" spans="1:16"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row>
    <row r="646" spans="1:16"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row>
    <row r="647" spans="1:16"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row>
    <row r="648" spans="1:16"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row>
    <row r="649" spans="1:16"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row>
    <row r="650" spans="1:16"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row>
    <row r="651" spans="1:16"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row>
    <row r="652" spans="1:16"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row>
    <row r="653" spans="1:16"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row>
    <row r="654" spans="1:16"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row>
    <row r="655" spans="1:16"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row>
    <row r="656" spans="1:16"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row>
    <row r="657" spans="1:16"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row>
    <row r="658" spans="1:16"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row>
    <row r="659" spans="1:16"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row>
    <row r="660" spans="1:16"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row>
    <row r="661" spans="1:16"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row>
    <row r="662" spans="1:16"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row>
    <row r="663" spans="1:16"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row>
    <row r="664" spans="1:16"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row>
    <row r="665" spans="1:16"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row>
    <row r="666" spans="1:16"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row>
    <row r="667" spans="1:16"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row>
    <row r="668" spans="1:16"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row>
    <row r="669" spans="1:16"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row>
    <row r="670" spans="1:16"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row>
    <row r="671" spans="1:16"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row>
    <row r="672" spans="1:16"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row>
    <row r="673" spans="1:16"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row>
    <row r="674" spans="1:16"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row>
    <row r="675" spans="1:16"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row>
    <row r="676" spans="1:16"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row>
    <row r="677" spans="1:16"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row>
    <row r="678" spans="1:16"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row>
    <row r="679" spans="1:16"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row>
    <row r="680" spans="1:16"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row>
    <row r="681" spans="1:16"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row>
    <row r="682" spans="1:16"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row>
    <row r="683" spans="1:16"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row>
    <row r="684" spans="1:16"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row>
    <row r="685" spans="1:16"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row>
    <row r="686" spans="1:16"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row>
    <row r="687" spans="1:16"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row>
    <row r="688" spans="1:16"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row>
    <row r="689" spans="1:16"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row>
    <row r="690" spans="1:16"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row>
    <row r="691" spans="1:16"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row>
    <row r="692" spans="1:16"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row>
    <row r="693" spans="1:16"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row>
    <row r="694" spans="1:16"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row>
    <row r="695" spans="1:16"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row>
    <row r="696" spans="1:16"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row>
    <row r="697" spans="1:16"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row>
    <row r="698" spans="1:16"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row>
    <row r="699" spans="1:16"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row>
    <row r="700" spans="1:16"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row>
    <row r="701" spans="1:16"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row>
    <row r="702" spans="1:16"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row>
    <row r="703" spans="1:16"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row>
    <row r="704" spans="1:16"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row>
    <row r="705" spans="1:16"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row>
    <row r="706" spans="1:16"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row>
    <row r="707" spans="1:16"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row>
    <row r="708" spans="1:16"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row>
    <row r="709" spans="1:16"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row>
    <row r="710" spans="1:16"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row>
    <row r="711" spans="1:16"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row>
    <row r="712" spans="1:16"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row>
    <row r="713" spans="1:16"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row>
    <row r="714" spans="1:16"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row>
    <row r="715" spans="1:16"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row>
    <row r="716" spans="1:16"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row>
    <row r="717" spans="1:16"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row>
    <row r="718" spans="1:16"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row>
    <row r="719" spans="1:16"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row>
    <row r="720" spans="1:16"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row>
    <row r="721" spans="1:16"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row>
    <row r="722" spans="1:16"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row>
    <row r="723" spans="1:16"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row>
    <row r="724" spans="1:16"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row>
    <row r="725" spans="1:16"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row>
    <row r="726" spans="1:16"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row>
    <row r="727" spans="1:16"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row>
    <row r="728" spans="1:16"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row>
    <row r="729" spans="1:16"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row>
    <row r="730" spans="1:16"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row>
    <row r="731" spans="1:16"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row>
    <row r="732" spans="1:16"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row>
    <row r="733" spans="1:16"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row>
    <row r="734" spans="1:16"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row>
    <row r="735" spans="1:16"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row>
    <row r="736" spans="1:16"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row>
    <row r="737" spans="1:16"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row>
    <row r="738" spans="1:16"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row>
    <row r="739" spans="1:16"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row>
    <row r="740" spans="1:16"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row>
    <row r="741" spans="1:16"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row>
    <row r="742" spans="1:16"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row>
    <row r="743" spans="1:16"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row>
    <row r="744" spans="1:16"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row>
    <row r="745" spans="1:16"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row>
    <row r="746" spans="1:16"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row>
    <row r="747" spans="1:16"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row>
    <row r="748" spans="1:16"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row>
    <row r="749" spans="1:16"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row>
    <row r="750" spans="1:16"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row>
    <row r="751" spans="1:16"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row>
    <row r="752" spans="1:16"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row>
    <row r="753" spans="1:16"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row>
    <row r="754" spans="1:16"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row>
    <row r="755" spans="1:16"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row>
    <row r="756" spans="1:16"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row>
    <row r="757" spans="1:16"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row>
    <row r="758" spans="1:16"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row>
    <row r="759" spans="1:16"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row>
    <row r="760" spans="1:16"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row>
    <row r="761" spans="1:16"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row>
    <row r="762" spans="1:16"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row>
    <row r="763" spans="1:16"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row>
    <row r="764" spans="1:16"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row>
    <row r="765" spans="1:16"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row>
    <row r="766" spans="1:16"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row>
    <row r="767" spans="1:16"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row>
    <row r="768" spans="1:16"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row>
    <row r="769" spans="1:16"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row>
    <row r="770" spans="1:16"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row>
    <row r="771" spans="1:16"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row>
    <row r="772" spans="1:16"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row>
    <row r="773" spans="1:16"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row>
    <row r="774" spans="1:16"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row>
    <row r="775" spans="1:16"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row>
    <row r="776" spans="1:16"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row>
    <row r="777" spans="1:16"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row>
    <row r="778" spans="1:16"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row>
    <row r="779" spans="1:16"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row>
    <row r="780" spans="1:16"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row>
    <row r="781" spans="1:16"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row>
    <row r="782" spans="1:16"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row>
    <row r="783" spans="1:16"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row>
    <row r="784" spans="1:16"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row>
    <row r="785" spans="1:16"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row>
    <row r="786" spans="1:16"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row>
    <row r="787" spans="1:16"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row>
    <row r="788" spans="1:16"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row>
    <row r="789" spans="1:16"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row>
    <row r="790" spans="1:16"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row>
    <row r="791" spans="1:16"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row>
    <row r="792" spans="1:16"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row>
    <row r="793" spans="1:16"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row>
    <row r="794" spans="1:16"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row>
    <row r="795" spans="1:16"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row>
    <row r="796" spans="1:16"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row>
    <row r="797" spans="1:16"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row>
    <row r="798" spans="1:16"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row>
    <row r="799" spans="1:16"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row>
    <row r="800" spans="1:16"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row>
    <row r="801" spans="1:16"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row>
    <row r="802" spans="1:16"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row>
    <row r="803" spans="1:16"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row>
    <row r="804" spans="1:16"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row>
    <row r="805" spans="1:16"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row>
    <row r="806" spans="1:16"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row>
    <row r="807" spans="1:16"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row>
    <row r="808" spans="1:16"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row>
    <row r="809" spans="1:16"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row>
    <row r="810" spans="1:16"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row>
    <row r="811" spans="1:16"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row>
    <row r="812" spans="1:16"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row>
    <row r="813" spans="1:16"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row>
    <row r="814" spans="1:16"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row>
    <row r="815" spans="1:16"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row>
    <row r="816" spans="1:16"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row>
    <row r="817" spans="1:16"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row>
    <row r="818" spans="1:16"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row>
    <row r="819" spans="1:16"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row>
    <row r="820" spans="1:16"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row>
    <row r="821" spans="1:16"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row>
    <row r="822" spans="1:16"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row>
    <row r="823" spans="1:16"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row>
    <row r="824" spans="1:16"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row>
    <row r="825" spans="1:16"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row>
    <row r="826" spans="1:16"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row>
    <row r="827" spans="1:16"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row>
    <row r="828" spans="1:16"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row>
    <row r="829" spans="1:16"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row>
    <row r="830" spans="1:16"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row>
    <row r="831" spans="1:16"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row>
    <row r="832" spans="1:16"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row>
    <row r="833" spans="1:16"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row>
    <row r="834" spans="1:16"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row>
    <row r="835" spans="1:16"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row>
    <row r="836" spans="1:16"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row>
    <row r="837" spans="1:16"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row>
    <row r="838" spans="1:16"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row>
    <row r="839" spans="1:16"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row>
    <row r="840" spans="1:16"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row>
    <row r="841" spans="1:16"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row>
    <row r="842" spans="1:16"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row>
    <row r="843" spans="1:16"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row>
    <row r="844" spans="1:16"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row>
    <row r="845" spans="1:16"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row>
    <row r="846" spans="1:16"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row>
    <row r="847" spans="1:16"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row>
    <row r="848" spans="1:16"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row>
    <row r="849" spans="1:16"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row>
    <row r="850" spans="1:16"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row>
    <row r="851" spans="1:16"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row>
    <row r="852" spans="1:16"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row>
    <row r="853" spans="1:16"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row>
    <row r="854" spans="1:16"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row>
    <row r="855" spans="1:16"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row>
    <row r="856" spans="1:16"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row>
    <row r="857" spans="1:16"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row>
    <row r="858" spans="1:16"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row>
    <row r="859" spans="1:16"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row>
    <row r="860" spans="1:16"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row>
    <row r="861" spans="1:16"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row>
    <row r="862" spans="1:16"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row>
    <row r="863" spans="1:16"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row>
    <row r="864" spans="1:16"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row>
    <row r="865" spans="1:16"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row>
    <row r="866" spans="1:16"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row>
    <row r="867" spans="1:16"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row>
    <row r="868" spans="1:16"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row>
    <row r="869" spans="1:16"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row>
    <row r="870" spans="1:16"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row>
    <row r="871" spans="1:16"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row>
    <row r="872" spans="1:16"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row>
    <row r="873" spans="1:16"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row>
    <row r="874" spans="1:16"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row>
    <row r="875" spans="1:16"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row>
    <row r="876" spans="1:16"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row>
    <row r="877" spans="1:16"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row>
    <row r="878" spans="1:16"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row>
    <row r="879" spans="1:16"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row>
    <row r="880" spans="1:16"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row>
    <row r="881" spans="1:16"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row>
    <row r="882" spans="1:16"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row>
    <row r="883" spans="1:16"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row>
    <row r="884" spans="1:16"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row>
    <row r="885" spans="1:16"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row>
    <row r="886" spans="1:16"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row>
    <row r="887" spans="1:16"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row>
    <row r="888" spans="1:16"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row>
    <row r="889" spans="1:16"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row>
    <row r="890" spans="1:16"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row>
    <row r="891" spans="1:16"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row>
    <row r="892" spans="1:16"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row>
    <row r="893" spans="1:16"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row>
    <row r="894" spans="1:16"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row>
    <row r="895" spans="1:16"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row>
    <row r="896" spans="1:16"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row>
    <row r="897" spans="1:16"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row>
    <row r="898" spans="1:16"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row>
    <row r="899" spans="1:16"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row>
    <row r="900" spans="1:16"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row>
    <row r="901" spans="1:16"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row>
    <row r="902" spans="1:16"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row>
    <row r="903" spans="1:16"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row>
    <row r="904" spans="1:16"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row>
    <row r="905" spans="1:16"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row>
    <row r="906" spans="1:16"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row>
    <row r="907" spans="1:16"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row>
    <row r="908" spans="1:16"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row>
    <row r="909" spans="1:16"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row>
    <row r="910" spans="1:16"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row>
    <row r="911" spans="1:16"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row>
    <row r="912" spans="1:16"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row>
    <row r="913" spans="1:16"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row>
    <row r="914" spans="1:16"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row>
    <row r="915" spans="1:16"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row>
    <row r="916" spans="1:16"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row>
    <row r="917" spans="1:16"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row>
    <row r="918" spans="1:16"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row>
    <row r="919" spans="1:16"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row>
    <row r="920" spans="1:16"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row>
    <row r="921" spans="1:16"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row>
    <row r="922" spans="1:16"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row>
    <row r="923" spans="1:16"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row>
    <row r="924" spans="1:16"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row>
    <row r="925" spans="1:16"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row>
    <row r="926" spans="1:16"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row>
    <row r="927" spans="1:16"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row>
    <row r="928" spans="1:16"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row>
    <row r="929" spans="1:16"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row>
    <row r="930" spans="1:16"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row>
    <row r="931" spans="1:16"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row>
    <row r="932" spans="1:16"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row>
    <row r="933" spans="1:16"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row>
    <row r="934" spans="1:16"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row>
    <row r="935" spans="1:16"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row>
    <row r="936" spans="1:16"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row>
    <row r="937" spans="1:16"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row>
    <row r="938" spans="1:16"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row>
    <row r="939" spans="1:16"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row>
    <row r="940" spans="1:16"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row>
    <row r="941" spans="1:16"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row>
    <row r="942" spans="1:16"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row>
    <row r="943" spans="1:16"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row>
    <row r="944" spans="1:16"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row>
    <row r="945" spans="1:16"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row>
    <row r="946" spans="1:16"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row>
    <row r="947" spans="1:16"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row>
    <row r="948" spans="1:16"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row>
    <row r="949" spans="1:16"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row>
    <row r="950" spans="1:16"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row>
    <row r="951" spans="1:16"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row>
    <row r="952" spans="1:16"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row>
    <row r="953" spans="1:16"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row>
    <row r="954" spans="1:16"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row>
    <row r="955" spans="1:16"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row>
    <row r="956" spans="1:16"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row>
    <row r="957" spans="1:16"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row>
    <row r="958" spans="1:16"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row>
    <row r="959" spans="1:16"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row>
    <row r="960" spans="1:16"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row>
    <row r="961" spans="1:16"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row>
    <row r="962" spans="1:16"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row>
    <row r="963" spans="1:16"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row>
    <row r="964" spans="1:16"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row>
    <row r="965" spans="1:16"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row>
    <row r="966" spans="1:16"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row>
    <row r="967" spans="1:16"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row>
    <row r="968" spans="1:16"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row>
    <row r="969" spans="1:16"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row>
    <row r="970" spans="1:16"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row>
    <row r="971" spans="1:16"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row>
    <row r="972" spans="1:16"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row>
    <row r="973" spans="1:16"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row>
    <row r="974" spans="1:16"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row>
    <row r="975" spans="1:16"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row>
    <row r="976" spans="1:16"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row>
    <row r="977" spans="1:16"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row>
    <row r="978" spans="1:16"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row>
    <row r="979" spans="1:16"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row>
    <row r="980" spans="1:16"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row>
    <row r="981" spans="1:16"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row>
    <row r="982" spans="1:16"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row>
    <row r="983" spans="1:16"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row>
    <row r="984" spans="1:16"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row>
    <row r="985" spans="1:16"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row>
    <row r="986" spans="1:16"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row>
    <row r="987" spans="1:16"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row>
    <row r="988" spans="1:16"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row>
    <row r="989" spans="1:16"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row>
    <row r="990" spans="1:16"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row>
    <row r="991" spans="1:16"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row>
    <row r="992" spans="1:16"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row>
    <row r="993" spans="1:16"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row>
    <row r="994" spans="1:16"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row>
    <row r="995" spans="1:16"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row>
    <row r="996" spans="1:16"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row>
    <row r="997" spans="1:16"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row>
    <row r="998" spans="1:16"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row>
    <row r="999" spans="1:16"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row>
    <row r="1000" spans="1:16"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row>
    <row r="1001" spans="1:16"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C6B7F-A7D9-4EA8-9D1E-352683879664}">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7E351-2A15-444C-8FE8-F912FBFB27D4}">
  <dimension ref="A1"/>
  <sheetViews>
    <sheetView zoomScale="64" workbookViewId="0">
      <selection activeCell="Z4" sqref="Z4"/>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C9DC3-2E7B-4F5F-BD6C-00BF9410BE52}">
  <dimension ref="A1:D9"/>
  <sheetViews>
    <sheetView workbookViewId="0">
      <selection activeCell="B10" sqref="B10"/>
    </sheetView>
  </sheetViews>
  <sheetFormatPr defaultRowHeight="14.4" x14ac:dyDescent="0.3"/>
  <cols>
    <col min="1" max="1" width="14.88671875" bestFit="1" customWidth="1"/>
    <col min="2" max="2" width="41.33203125" bestFit="1" customWidth="1"/>
    <col min="3" max="3" width="18.109375" bestFit="1" customWidth="1"/>
    <col min="4" max="4" width="16.44140625" bestFit="1" customWidth="1"/>
  </cols>
  <sheetData>
    <row r="1" spans="1:4" x14ac:dyDescent="0.3">
      <c r="A1" t="s">
        <v>1013</v>
      </c>
      <c r="B1" t="s">
        <v>1014</v>
      </c>
      <c r="C1" t="s">
        <v>1015</v>
      </c>
      <c r="D1" t="s">
        <v>1016</v>
      </c>
    </row>
    <row r="2" spans="1:4" x14ac:dyDescent="0.3">
      <c r="A2" s="7">
        <v>3520984</v>
      </c>
      <c r="B2" s="8">
        <v>5.53</v>
      </c>
      <c r="C2" s="7">
        <v>3520.9839999999999</v>
      </c>
      <c r="D2" s="8">
        <v>1000</v>
      </c>
    </row>
    <row r="6" spans="1:4" x14ac:dyDescent="0.3">
      <c r="A6" t="s">
        <v>1020</v>
      </c>
      <c r="B6">
        <f>GETPIVOTDATA("[Measures].[Sum of Revenue]",$A$1)</f>
        <v>3520984</v>
      </c>
    </row>
    <row r="7" spans="1:4" x14ac:dyDescent="0.3">
      <c r="A7" t="s">
        <v>1021</v>
      </c>
      <c r="B7">
        <f>GETPIVOTDATA("[Measures].[Average of Revenue]",$A$1)</f>
        <v>3520.9839999999999</v>
      </c>
    </row>
    <row r="8" spans="1:4" x14ac:dyDescent="0.3">
      <c r="A8" t="s">
        <v>1022</v>
      </c>
      <c r="B8">
        <f>GETPIVOTDATA("[Measures].[Average of diff_betn_order_and_delivery_date]",$A$1)</f>
        <v>5.53</v>
      </c>
    </row>
    <row r="9" spans="1:4" x14ac:dyDescent="0.3">
      <c r="A9" t="s">
        <v>1023</v>
      </c>
      <c r="B9">
        <f>GETPIVOTDATA("[Measures].[Count of Order_ID]",$A$1)</f>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C60B3-D1D5-433A-AB4F-1DF3707F37D9}">
  <dimension ref="A1:B4"/>
  <sheetViews>
    <sheetView workbookViewId="0"/>
  </sheetViews>
  <sheetFormatPr defaultRowHeight="14.4" x14ac:dyDescent="0.3"/>
  <cols>
    <col min="1" max="1" width="12.5546875" bestFit="1" customWidth="1"/>
    <col min="2" max="2" width="14.88671875" bestFit="1" customWidth="1"/>
  </cols>
  <sheetData>
    <row r="1" spans="1:2" x14ac:dyDescent="0.3">
      <c r="A1" s="4" t="s">
        <v>1003</v>
      </c>
      <c r="B1" t="s">
        <v>1013</v>
      </c>
    </row>
    <row r="2" spans="1:2" x14ac:dyDescent="0.3">
      <c r="A2" s="5" t="s">
        <v>22</v>
      </c>
      <c r="B2" s="7">
        <v>1730761</v>
      </c>
    </row>
    <row r="3" spans="1:2" x14ac:dyDescent="0.3">
      <c r="A3" s="5" t="s">
        <v>35</v>
      </c>
      <c r="B3" s="7">
        <v>1790223</v>
      </c>
    </row>
    <row r="4" spans="1:2" x14ac:dyDescent="0.3">
      <c r="A4" s="5" t="s">
        <v>1004</v>
      </c>
      <c r="B4" s="7">
        <v>3520984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D49C-E2CA-4B0E-9F7E-78C8B1B21A42}">
  <dimension ref="A1:B9"/>
  <sheetViews>
    <sheetView workbookViewId="0"/>
  </sheetViews>
  <sheetFormatPr defaultRowHeight="14.4" x14ac:dyDescent="0.3"/>
  <cols>
    <col min="1" max="1" width="14.44140625" bestFit="1" customWidth="1"/>
    <col min="2" max="2" width="14.88671875" bestFit="1" customWidth="1"/>
  </cols>
  <sheetData>
    <row r="1" spans="1:2" x14ac:dyDescent="0.3">
      <c r="A1" s="4" t="s">
        <v>1003</v>
      </c>
      <c r="B1" t="s">
        <v>1013</v>
      </c>
    </row>
    <row r="2" spans="1:2" x14ac:dyDescent="0.3">
      <c r="A2" s="5" t="s">
        <v>874</v>
      </c>
      <c r="B2" s="7">
        <v>329862</v>
      </c>
    </row>
    <row r="3" spans="1:2" x14ac:dyDescent="0.3">
      <c r="A3" s="5" t="s">
        <v>866</v>
      </c>
      <c r="B3" s="7">
        <v>1005645</v>
      </c>
    </row>
    <row r="4" spans="1:2" x14ac:dyDescent="0.3">
      <c r="A4" s="5" t="s">
        <v>885</v>
      </c>
      <c r="B4" s="7">
        <v>201151</v>
      </c>
    </row>
    <row r="5" spans="1:2" x14ac:dyDescent="0.3">
      <c r="A5" s="5" t="s">
        <v>863</v>
      </c>
      <c r="B5" s="7">
        <v>212281</v>
      </c>
    </row>
    <row r="6" spans="1:2" x14ac:dyDescent="0.3">
      <c r="A6" s="5" t="s">
        <v>794</v>
      </c>
      <c r="B6" s="7">
        <v>297372</v>
      </c>
    </row>
    <row r="7" spans="1:2" x14ac:dyDescent="0.3">
      <c r="A7" s="5" t="s">
        <v>860</v>
      </c>
      <c r="B7" s="7">
        <v>740831</v>
      </c>
    </row>
    <row r="8" spans="1:2" x14ac:dyDescent="0.3">
      <c r="A8" s="5" t="s">
        <v>869</v>
      </c>
      <c r="B8" s="7">
        <v>733842</v>
      </c>
    </row>
    <row r="9" spans="1:2" x14ac:dyDescent="0.3">
      <c r="A9" s="5" t="s">
        <v>1004</v>
      </c>
      <c r="B9" s="7">
        <v>3520984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3C0F-5BF7-4D70-AA67-F45BF229A117}">
  <dimension ref="A1:B14"/>
  <sheetViews>
    <sheetView workbookViewId="0">
      <selection sqref="A1:B14"/>
    </sheetView>
  </sheetViews>
  <sheetFormatPr defaultRowHeight="14.4" x14ac:dyDescent="0.3"/>
  <cols>
    <col min="1" max="1" width="12.5546875" bestFit="1" customWidth="1"/>
    <col min="2" max="2" width="14.88671875" bestFit="1" customWidth="1"/>
  </cols>
  <sheetData>
    <row r="1" spans="1:2" x14ac:dyDescent="0.3">
      <c r="A1" s="4" t="s">
        <v>1003</v>
      </c>
      <c r="B1" t="s">
        <v>1013</v>
      </c>
    </row>
    <row r="2" spans="1:2" x14ac:dyDescent="0.3">
      <c r="A2" s="5" t="s">
        <v>842</v>
      </c>
      <c r="B2" s="7">
        <v>95468</v>
      </c>
    </row>
    <row r="3" spans="1:2" x14ac:dyDescent="0.3">
      <c r="A3" s="5" t="s">
        <v>621</v>
      </c>
      <c r="B3" s="7">
        <v>704509</v>
      </c>
    </row>
    <row r="4" spans="1:2" x14ac:dyDescent="0.3">
      <c r="A4" s="5" t="s">
        <v>747</v>
      </c>
      <c r="B4" s="7">
        <v>511823</v>
      </c>
    </row>
    <row r="5" spans="1:2" x14ac:dyDescent="0.3">
      <c r="A5" s="5" t="s">
        <v>837</v>
      </c>
      <c r="B5" s="7">
        <v>140393</v>
      </c>
    </row>
    <row r="6" spans="1:2" x14ac:dyDescent="0.3">
      <c r="A6" s="5" t="s">
        <v>840</v>
      </c>
      <c r="B6" s="7">
        <v>150346</v>
      </c>
    </row>
    <row r="7" spans="1:2" x14ac:dyDescent="0.3">
      <c r="A7" s="5" t="s">
        <v>841</v>
      </c>
      <c r="B7" s="7">
        <v>157913</v>
      </c>
    </row>
    <row r="8" spans="1:2" x14ac:dyDescent="0.3">
      <c r="A8" s="5" t="s">
        <v>839</v>
      </c>
      <c r="B8" s="7">
        <v>135826</v>
      </c>
    </row>
    <row r="9" spans="1:2" x14ac:dyDescent="0.3">
      <c r="A9" s="5" t="s">
        <v>795</v>
      </c>
      <c r="B9" s="7">
        <v>737389</v>
      </c>
    </row>
    <row r="10" spans="1:2" x14ac:dyDescent="0.3">
      <c r="A10" s="5" t="s">
        <v>843</v>
      </c>
      <c r="B10" s="7">
        <v>136938</v>
      </c>
    </row>
    <row r="11" spans="1:2" x14ac:dyDescent="0.3">
      <c r="A11" s="5" t="s">
        <v>845</v>
      </c>
      <c r="B11" s="7">
        <v>151619</v>
      </c>
    </row>
    <row r="12" spans="1:2" x14ac:dyDescent="0.3">
      <c r="A12" s="5" t="s">
        <v>822</v>
      </c>
      <c r="B12" s="7">
        <v>449169</v>
      </c>
    </row>
    <row r="13" spans="1:2" x14ac:dyDescent="0.3">
      <c r="A13" s="5" t="s">
        <v>836</v>
      </c>
      <c r="B13" s="7">
        <v>149591</v>
      </c>
    </row>
    <row r="14" spans="1:2" x14ac:dyDescent="0.3">
      <c r="A14" s="5" t="s">
        <v>1004</v>
      </c>
      <c r="B14" s="7">
        <v>3520984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E31C-D578-4B12-914A-879AECDCCA0C}">
  <dimension ref="A1:B7"/>
  <sheetViews>
    <sheetView workbookViewId="0">
      <selection activeCell="E26" sqref="E26"/>
    </sheetView>
  </sheetViews>
  <sheetFormatPr defaultRowHeight="14.4" x14ac:dyDescent="0.3"/>
  <cols>
    <col min="1" max="1" width="12.5546875" bestFit="1" customWidth="1"/>
    <col min="2" max="2" width="14.88671875" bestFit="1" customWidth="1"/>
  </cols>
  <sheetData>
    <row r="1" spans="1:2" x14ac:dyDescent="0.3">
      <c r="A1" s="4" t="s">
        <v>1003</v>
      </c>
      <c r="B1" t="s">
        <v>1013</v>
      </c>
    </row>
    <row r="2" spans="1:2" x14ac:dyDescent="0.3">
      <c r="A2" s="5" t="s">
        <v>891</v>
      </c>
      <c r="B2" s="7">
        <v>97665</v>
      </c>
    </row>
    <row r="3" spans="1:2" x14ac:dyDescent="0.3">
      <c r="A3" s="5" t="s">
        <v>973</v>
      </c>
      <c r="B3" s="7">
        <v>106624</v>
      </c>
    </row>
    <row r="4" spans="1:2" x14ac:dyDescent="0.3">
      <c r="A4" s="5" t="s">
        <v>957</v>
      </c>
      <c r="B4" s="7">
        <v>101556</v>
      </c>
    </row>
    <row r="5" spans="1:2" x14ac:dyDescent="0.3">
      <c r="A5" s="5" t="s">
        <v>859</v>
      </c>
      <c r="B5" s="7">
        <v>121905</v>
      </c>
    </row>
    <row r="6" spans="1:2" x14ac:dyDescent="0.3">
      <c r="A6" s="5" t="s">
        <v>905</v>
      </c>
      <c r="B6" s="7">
        <v>114476</v>
      </c>
    </row>
    <row r="7" spans="1:2" x14ac:dyDescent="0.3">
      <c r="A7" s="5" t="s">
        <v>1004</v>
      </c>
      <c r="B7" s="7">
        <v>542226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9421-E5D4-4A9A-BA26-774BA95597F9}">
  <dimension ref="A1:B9"/>
  <sheetViews>
    <sheetView workbookViewId="0">
      <selection activeCell="B7" sqref="B7"/>
    </sheetView>
  </sheetViews>
  <sheetFormatPr defaultRowHeight="14.4" x14ac:dyDescent="0.3"/>
  <cols>
    <col min="1" max="1" width="14.44140625" bestFit="1" customWidth="1"/>
    <col min="2" max="2" width="14.88671875" bestFit="1" customWidth="1"/>
  </cols>
  <sheetData>
    <row r="1" spans="1:2" x14ac:dyDescent="0.3">
      <c r="A1" s="4" t="s">
        <v>1003</v>
      </c>
      <c r="B1" t="s">
        <v>1013</v>
      </c>
    </row>
    <row r="2" spans="1:2" x14ac:dyDescent="0.3">
      <c r="A2" s="5" t="s">
        <v>874</v>
      </c>
      <c r="B2" s="7">
        <v>329862</v>
      </c>
    </row>
    <row r="3" spans="1:2" x14ac:dyDescent="0.3">
      <c r="A3" s="5" t="s">
        <v>866</v>
      </c>
      <c r="B3" s="7">
        <v>1005645</v>
      </c>
    </row>
    <row r="4" spans="1:2" x14ac:dyDescent="0.3">
      <c r="A4" s="5" t="s">
        <v>885</v>
      </c>
      <c r="B4" s="7">
        <v>201151</v>
      </c>
    </row>
    <row r="5" spans="1:2" x14ac:dyDescent="0.3">
      <c r="A5" s="5" t="s">
        <v>863</v>
      </c>
      <c r="B5" s="7">
        <v>212281</v>
      </c>
    </row>
    <row r="6" spans="1:2" x14ac:dyDescent="0.3">
      <c r="A6" s="5" t="s">
        <v>794</v>
      </c>
      <c r="B6" s="7">
        <v>297372</v>
      </c>
    </row>
    <row r="7" spans="1:2" x14ac:dyDescent="0.3">
      <c r="A7" s="5" t="s">
        <v>860</v>
      </c>
      <c r="B7" s="7">
        <v>740831</v>
      </c>
    </row>
    <row r="8" spans="1:2" x14ac:dyDescent="0.3">
      <c r="A8" s="5" t="s">
        <v>869</v>
      </c>
      <c r="B8" s="7">
        <v>733842</v>
      </c>
    </row>
    <row r="9" spans="1:2" x14ac:dyDescent="0.3">
      <c r="A9" s="5" t="s">
        <v>1004</v>
      </c>
      <c r="B9" s="7">
        <v>3520984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1A88-3C85-4115-94D3-C062E7134D77}">
  <dimension ref="A1:B12"/>
  <sheetViews>
    <sheetView workbookViewId="0">
      <selection sqref="A1:B12"/>
    </sheetView>
  </sheetViews>
  <sheetFormatPr defaultRowHeight="14.4" x14ac:dyDescent="0.3"/>
  <cols>
    <col min="1" max="1" width="13.6640625" bestFit="1" customWidth="1"/>
    <col min="2" max="2" width="16.44140625" bestFit="1" customWidth="1"/>
  </cols>
  <sheetData>
    <row r="1" spans="1:2" x14ac:dyDescent="0.3">
      <c r="A1" s="4" t="s">
        <v>1003</v>
      </c>
      <c r="B1" t="s">
        <v>1016</v>
      </c>
    </row>
    <row r="2" spans="1:2" x14ac:dyDescent="0.3">
      <c r="A2" s="5" t="s">
        <v>218</v>
      </c>
      <c r="B2" s="8">
        <v>18</v>
      </c>
    </row>
    <row r="3" spans="1:2" x14ac:dyDescent="0.3">
      <c r="A3" s="5" t="s">
        <v>152</v>
      </c>
      <c r="B3" s="8">
        <v>21</v>
      </c>
    </row>
    <row r="4" spans="1:2" x14ac:dyDescent="0.3">
      <c r="A4" s="5" t="s">
        <v>32</v>
      </c>
      <c r="B4" s="8">
        <v>18</v>
      </c>
    </row>
    <row r="5" spans="1:2" x14ac:dyDescent="0.3">
      <c r="A5" s="5" t="s">
        <v>324</v>
      </c>
      <c r="B5" s="8">
        <v>28</v>
      </c>
    </row>
    <row r="6" spans="1:2" x14ac:dyDescent="0.3">
      <c r="A6" s="5" t="s">
        <v>230</v>
      </c>
      <c r="B6" s="8">
        <v>21</v>
      </c>
    </row>
    <row r="7" spans="1:2" x14ac:dyDescent="0.3">
      <c r="A7" s="5" t="s">
        <v>301</v>
      </c>
      <c r="B7" s="8">
        <v>20</v>
      </c>
    </row>
    <row r="8" spans="1:2" x14ac:dyDescent="0.3">
      <c r="A8" s="5" t="s">
        <v>188</v>
      </c>
      <c r="B8" s="8">
        <v>24</v>
      </c>
    </row>
    <row r="9" spans="1:2" x14ac:dyDescent="0.3">
      <c r="A9" s="5" t="s">
        <v>307</v>
      </c>
      <c r="B9" s="8">
        <v>29</v>
      </c>
    </row>
    <row r="10" spans="1:2" x14ac:dyDescent="0.3">
      <c r="A10" s="5" t="s">
        <v>158</v>
      </c>
      <c r="B10" s="8">
        <v>27</v>
      </c>
    </row>
    <row r="11" spans="1:2" x14ac:dyDescent="0.3">
      <c r="A11" s="5" t="s">
        <v>397</v>
      </c>
      <c r="B11" s="8">
        <v>19</v>
      </c>
    </row>
    <row r="12" spans="1:2" x14ac:dyDescent="0.3">
      <c r="A12" s="5" t="s">
        <v>1004</v>
      </c>
      <c r="B12" s="8">
        <v>225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6FAE-2E48-4A88-A38F-6049588895D3}">
  <dimension ref="A1:C13"/>
  <sheetViews>
    <sheetView workbookViewId="0">
      <selection activeCell="A5" sqref="A5:B13"/>
    </sheetView>
  </sheetViews>
  <sheetFormatPr defaultRowHeight="14.4" x14ac:dyDescent="0.3"/>
  <cols>
    <col min="1" max="1" width="14.44140625" bestFit="1" customWidth="1"/>
    <col min="2" max="2" width="14.88671875" bestFit="1" customWidth="1"/>
    <col min="3" max="3" width="18.88671875" customWidth="1"/>
  </cols>
  <sheetData>
    <row r="1" spans="1:3" x14ac:dyDescent="0.3">
      <c r="A1">
        <v>3.4781740000000001E-3</v>
      </c>
      <c r="C1" t="s">
        <v>1018</v>
      </c>
    </row>
    <row r="2" spans="1:3" x14ac:dyDescent="0.3">
      <c r="C2" t="s">
        <v>1017</v>
      </c>
    </row>
    <row r="3" spans="1:3" x14ac:dyDescent="0.3">
      <c r="C3" t="s">
        <v>1019</v>
      </c>
    </row>
    <row r="5" spans="1:3" x14ac:dyDescent="0.3">
      <c r="A5" s="4" t="s">
        <v>1003</v>
      </c>
      <c r="B5" t="s">
        <v>1013</v>
      </c>
    </row>
    <row r="6" spans="1:3" x14ac:dyDescent="0.3">
      <c r="A6" s="5" t="s">
        <v>699</v>
      </c>
      <c r="B6" s="7">
        <v>586176</v>
      </c>
    </row>
    <row r="7" spans="1:3" x14ac:dyDescent="0.3">
      <c r="A7" s="5" t="s">
        <v>698</v>
      </c>
      <c r="B7" s="7">
        <v>674634</v>
      </c>
    </row>
    <row r="8" spans="1:3" x14ac:dyDescent="0.3">
      <c r="A8" s="5" t="s">
        <v>707</v>
      </c>
      <c r="B8" s="7">
        <v>408194</v>
      </c>
    </row>
    <row r="9" spans="1:3" x14ac:dyDescent="0.3">
      <c r="A9" s="5" t="s">
        <v>829</v>
      </c>
      <c r="B9" s="7">
        <v>313783</v>
      </c>
    </row>
    <row r="10" spans="1:3" x14ac:dyDescent="0.3">
      <c r="A10" s="5" t="s">
        <v>701</v>
      </c>
      <c r="B10" s="7">
        <v>574682</v>
      </c>
    </row>
    <row r="11" spans="1:3" x14ac:dyDescent="0.3">
      <c r="A11" s="5" t="s">
        <v>794</v>
      </c>
      <c r="B11" s="7">
        <v>631585</v>
      </c>
    </row>
    <row r="12" spans="1:3" x14ac:dyDescent="0.3">
      <c r="A12" s="5" t="s">
        <v>620</v>
      </c>
      <c r="B12" s="7">
        <v>331930</v>
      </c>
    </row>
    <row r="13" spans="1:3" x14ac:dyDescent="0.3">
      <c r="A13" s="5" t="s">
        <v>1004</v>
      </c>
      <c r="B13" s="7">
        <v>3520984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06A2-118A-4128-9936-5E46F6D9DDA5}">
  <dimension ref="A1:B9"/>
  <sheetViews>
    <sheetView topLeftCell="D1" workbookViewId="0"/>
  </sheetViews>
  <sheetFormatPr defaultRowHeight="14.4" x14ac:dyDescent="0.3"/>
  <cols>
    <col min="1" max="1" width="12.5546875" bestFit="1" customWidth="1"/>
    <col min="2" max="2" width="14.88671875" bestFit="1" customWidth="1"/>
  </cols>
  <sheetData>
    <row r="1" spans="1:2" x14ac:dyDescent="0.3">
      <c r="A1" s="4" t="s">
        <v>1003</v>
      </c>
      <c r="B1" t="s">
        <v>1013</v>
      </c>
    </row>
    <row r="2" spans="1:2" x14ac:dyDescent="0.3">
      <c r="A2" s="5" t="s">
        <v>1009</v>
      </c>
      <c r="B2" s="7">
        <v>628138</v>
      </c>
    </row>
    <row r="3" spans="1:2" x14ac:dyDescent="0.3">
      <c r="A3" s="5" t="s">
        <v>1010</v>
      </c>
      <c r="B3" s="7">
        <v>461670</v>
      </c>
    </row>
    <row r="4" spans="1:2" x14ac:dyDescent="0.3">
      <c r="A4" s="5" t="s">
        <v>1011</v>
      </c>
      <c r="B4" s="7">
        <v>677223</v>
      </c>
    </row>
    <row r="5" spans="1:2" x14ac:dyDescent="0.3">
      <c r="A5" s="5" t="s">
        <v>1007</v>
      </c>
      <c r="B5" s="7">
        <v>415192</v>
      </c>
    </row>
    <row r="6" spans="1:2" x14ac:dyDescent="0.3">
      <c r="A6" s="5" t="s">
        <v>1012</v>
      </c>
      <c r="B6" s="7">
        <v>418354</v>
      </c>
    </row>
    <row r="7" spans="1:2" x14ac:dyDescent="0.3">
      <c r="A7" s="5" t="s">
        <v>1008</v>
      </c>
      <c r="B7" s="7">
        <v>475447</v>
      </c>
    </row>
    <row r="8" spans="1:2" x14ac:dyDescent="0.3">
      <c r="A8" s="5" t="s">
        <v>1006</v>
      </c>
      <c r="B8" s="7">
        <v>444960</v>
      </c>
    </row>
    <row r="9" spans="1:2" x14ac:dyDescent="0.3">
      <c r="A9" s="5" t="s">
        <v>1004</v>
      </c>
      <c r="B9" s="7">
        <v>3520984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9BC2-F598-4730-8734-4953789E267A}">
  <dimension ref="A1:B26"/>
  <sheetViews>
    <sheetView tabSelected="1" workbookViewId="0">
      <selection activeCell="B15" sqref="B15"/>
    </sheetView>
  </sheetViews>
  <sheetFormatPr defaultRowHeight="14.4" x14ac:dyDescent="0.3"/>
  <cols>
    <col min="1" max="1" width="12.5546875" bestFit="1" customWidth="1"/>
    <col min="2" max="2" width="14.88671875" bestFit="1" customWidth="1"/>
  </cols>
  <sheetData>
    <row r="1" spans="1:2" x14ac:dyDescent="0.3">
      <c r="A1" s="4" t="s">
        <v>1003</v>
      </c>
      <c r="B1" t="s">
        <v>1013</v>
      </c>
    </row>
    <row r="2" spans="1:2" x14ac:dyDescent="0.3">
      <c r="A2" s="5">
        <v>0</v>
      </c>
      <c r="B2" s="7">
        <v>99400</v>
      </c>
    </row>
    <row r="3" spans="1:2" x14ac:dyDescent="0.3">
      <c r="A3" s="5">
        <v>1</v>
      </c>
      <c r="B3" s="7">
        <v>129309</v>
      </c>
    </row>
    <row r="4" spans="1:2" x14ac:dyDescent="0.3">
      <c r="A4" s="5">
        <v>2</v>
      </c>
      <c r="B4" s="7">
        <v>152940</v>
      </c>
    </row>
    <row r="5" spans="1:2" x14ac:dyDescent="0.3">
      <c r="A5" s="5">
        <v>3</v>
      </c>
      <c r="B5" s="7">
        <v>146810</v>
      </c>
    </row>
    <row r="6" spans="1:2" x14ac:dyDescent="0.3">
      <c r="A6" s="5">
        <v>4</v>
      </c>
      <c r="B6" s="7">
        <v>114700</v>
      </c>
    </row>
    <row r="7" spans="1:2" x14ac:dyDescent="0.3">
      <c r="A7" s="5">
        <v>5</v>
      </c>
      <c r="B7" s="7">
        <v>156198</v>
      </c>
    </row>
    <row r="8" spans="1:2" x14ac:dyDescent="0.3">
      <c r="A8" s="5">
        <v>6</v>
      </c>
      <c r="B8" s="7">
        <v>177211</v>
      </c>
    </row>
    <row r="9" spans="1:2" x14ac:dyDescent="0.3">
      <c r="A9" s="5">
        <v>7</v>
      </c>
      <c r="B9" s="7">
        <v>147749</v>
      </c>
    </row>
    <row r="10" spans="1:2" x14ac:dyDescent="0.3">
      <c r="A10" s="5">
        <v>8</v>
      </c>
      <c r="B10" s="7">
        <v>133617</v>
      </c>
    </row>
    <row r="11" spans="1:2" x14ac:dyDescent="0.3">
      <c r="A11" s="5">
        <v>9</v>
      </c>
      <c r="B11" s="7">
        <v>153678</v>
      </c>
    </row>
    <row r="12" spans="1:2" x14ac:dyDescent="0.3">
      <c r="A12" s="5">
        <v>10</v>
      </c>
      <c r="B12" s="7">
        <v>94985</v>
      </c>
    </row>
    <row r="13" spans="1:2" x14ac:dyDescent="0.3">
      <c r="A13" s="5">
        <v>11</v>
      </c>
      <c r="B13" s="7">
        <v>130287</v>
      </c>
    </row>
    <row r="14" spans="1:2" x14ac:dyDescent="0.3">
      <c r="A14" s="5">
        <v>12</v>
      </c>
      <c r="B14" s="7">
        <v>162394</v>
      </c>
    </row>
    <row r="15" spans="1:2" x14ac:dyDescent="0.3">
      <c r="A15" s="5">
        <v>13</v>
      </c>
      <c r="B15" s="7">
        <v>152340</v>
      </c>
    </row>
    <row r="16" spans="1:2" x14ac:dyDescent="0.3">
      <c r="A16" s="5">
        <v>14</v>
      </c>
      <c r="B16" s="7">
        <v>126406</v>
      </c>
    </row>
    <row r="17" spans="1:2" x14ac:dyDescent="0.3">
      <c r="A17" s="5">
        <v>15</v>
      </c>
      <c r="B17" s="7">
        <v>163586</v>
      </c>
    </row>
    <row r="18" spans="1:2" x14ac:dyDescent="0.3">
      <c r="A18" s="5">
        <v>16</v>
      </c>
      <c r="B18" s="7">
        <v>128797</v>
      </c>
    </row>
    <row r="19" spans="1:2" x14ac:dyDescent="0.3">
      <c r="A19" s="5">
        <v>17</v>
      </c>
      <c r="B19" s="7">
        <v>155373</v>
      </c>
    </row>
    <row r="20" spans="1:2" x14ac:dyDescent="0.3">
      <c r="A20" s="5">
        <v>18</v>
      </c>
      <c r="B20" s="7">
        <v>173118</v>
      </c>
    </row>
    <row r="21" spans="1:2" x14ac:dyDescent="0.3">
      <c r="A21" s="5">
        <v>19</v>
      </c>
      <c r="B21" s="7">
        <v>185771</v>
      </c>
    </row>
    <row r="22" spans="1:2" x14ac:dyDescent="0.3">
      <c r="A22" s="5">
        <v>20</v>
      </c>
      <c r="B22" s="7">
        <v>186426</v>
      </c>
    </row>
    <row r="23" spans="1:2" x14ac:dyDescent="0.3">
      <c r="A23" s="5">
        <v>21</v>
      </c>
      <c r="B23" s="7">
        <v>155466</v>
      </c>
    </row>
    <row r="24" spans="1:2" x14ac:dyDescent="0.3">
      <c r="A24" s="5">
        <v>22</v>
      </c>
      <c r="B24" s="7">
        <v>125912</v>
      </c>
    </row>
    <row r="25" spans="1:2" x14ac:dyDescent="0.3">
      <c r="A25" s="5">
        <v>23</v>
      </c>
      <c r="B25" s="7">
        <v>168511</v>
      </c>
    </row>
    <row r="26" spans="1:2" x14ac:dyDescent="0.3">
      <c r="A26" s="5" t="s">
        <v>1004</v>
      </c>
      <c r="B26" s="7">
        <v>3520984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A1700CB-CF91-44FE-ABFB-5A6931AA52B6}">
  <ds:schemaRefs/>
</ds:datastoreItem>
</file>

<file path=customXml/itemProps2.xml><?xml version="1.0" encoding="utf-8"?>
<ds:datastoreItem xmlns:ds="http://schemas.openxmlformats.org/officeDocument/2006/customXml" ds:itemID="{813DA052-5ED0-44D3-BEE3-7FDAB87D1D0B}">
  <ds:schemaRefs/>
</ds:datastoreItem>
</file>

<file path=customXml/itemProps3.xml><?xml version="1.0" encoding="utf-8"?>
<ds:datastoreItem xmlns:ds="http://schemas.openxmlformats.org/officeDocument/2006/customXml" ds:itemID="{B2B77C27-9CD8-4EBB-85F0-5D6D71FD918F}">
  <ds:schemaRefs/>
</ds:datastoreItem>
</file>

<file path=customXml/itemProps4.xml><?xml version="1.0" encoding="utf-8"?>
<ds:datastoreItem xmlns:ds="http://schemas.openxmlformats.org/officeDocument/2006/customXml" ds:itemID="{F3A5CAD0-D7DB-48A2-9124-AA6EF7838FA3}">
  <ds:schemaRefs/>
</ds:datastoreItem>
</file>

<file path=customXml/itemProps5.xml><?xml version="1.0" encoding="utf-8"?>
<ds:datastoreItem xmlns:ds="http://schemas.openxmlformats.org/officeDocument/2006/customXml" ds:itemID="{D285FCC0-34DC-4C48-AE73-8E4A13C25B43}">
  <ds:schemaRefs/>
</ds:datastoreItem>
</file>

<file path=customXml/itemProps6.xml><?xml version="1.0" encoding="utf-8"?>
<ds:datastoreItem xmlns:ds="http://schemas.openxmlformats.org/officeDocument/2006/customXml" ds:itemID="{4780D2FF-BEE7-42F8-A30A-1F6D0239FA7A}">
  <ds:schemaRefs/>
</ds:datastoreItem>
</file>

<file path=customXml/itemProps7.xml><?xml version="1.0" encoding="utf-8"?>
<ds:datastoreItem xmlns:ds="http://schemas.openxmlformats.org/officeDocument/2006/customXml" ds:itemID="{46325501-D923-46A3-92FD-3C3F82484C19}">
  <ds:schemaRefs/>
</ds:datastoreItem>
</file>

<file path=customXml/itemProps8.xml><?xml version="1.0" encoding="utf-8"?>
<ds:datastoreItem xmlns:ds="http://schemas.openxmlformats.org/officeDocument/2006/customXml" ds:itemID="{F3BA067F-DC17-4990-B094-57BFCF96E6C2}">
  <ds:schemaRefs/>
</ds:datastoreItem>
</file>

<file path=customXml/itemProps9.xml><?xml version="1.0" encoding="utf-8"?>
<ds:datastoreItem xmlns:ds="http://schemas.openxmlformats.org/officeDocument/2006/customXml" ds:itemID="{705A2A7B-69D9-48BD-A380-80AF13336251}">
  <ds:schemaRefs/>
</ds:datastoreItem>
</file>

<file path=customXml/itemProps10.xml><?xml version="1.0" encoding="utf-8"?>
<ds:datastoreItem xmlns:ds="http://schemas.openxmlformats.org/officeDocument/2006/customXml" ds:itemID="{4B97BF87-8CE3-4866-B068-88B936DAD1C2}">
  <ds:schemaRefs/>
</ds:datastoreItem>
</file>

<file path=customXml/itemProps11.xml><?xml version="1.0" encoding="utf-8"?>
<ds:datastoreItem xmlns:ds="http://schemas.openxmlformats.org/officeDocument/2006/customXml" ds:itemID="{CD0A705A-374D-434E-A96F-74D3E6370744}">
  <ds:schemaRefs/>
</ds:datastoreItem>
</file>

<file path=customXml/itemProps12.xml><?xml version="1.0" encoding="utf-8"?>
<ds:datastoreItem xmlns:ds="http://schemas.openxmlformats.org/officeDocument/2006/customXml" ds:itemID="{E712E664-3A07-44D1-96D0-A27AE3EF0F35}">
  <ds:schemaRefs/>
</ds:datastoreItem>
</file>

<file path=customXml/itemProps13.xml><?xml version="1.0" encoding="utf-8"?>
<ds:datastoreItem xmlns:ds="http://schemas.openxmlformats.org/officeDocument/2006/customXml" ds:itemID="{AD718D94-801E-4D89-84C9-C71366A753F5}">
  <ds:schemaRefs/>
</ds:datastoreItem>
</file>

<file path=customXml/itemProps14.xml><?xml version="1.0" encoding="utf-8"?>
<ds:datastoreItem xmlns:ds="http://schemas.openxmlformats.org/officeDocument/2006/customXml" ds:itemID="{395EE78E-02EE-4176-9BF3-BB3801F0CD4A}">
  <ds:schemaRefs>
    <ds:schemaRef ds:uri="http://schemas.microsoft.com/DataMashup"/>
  </ds:schemaRefs>
</ds:datastoreItem>
</file>

<file path=customXml/itemProps15.xml><?xml version="1.0" encoding="utf-8"?>
<ds:datastoreItem xmlns:ds="http://schemas.openxmlformats.org/officeDocument/2006/customXml" ds:itemID="{6A78BE0B-A368-40A8-9D03-17A580E35E4D}">
  <ds:schemaRefs/>
</ds:datastoreItem>
</file>

<file path=customXml/itemProps16.xml><?xml version="1.0" encoding="utf-8"?>
<ds:datastoreItem xmlns:ds="http://schemas.openxmlformats.org/officeDocument/2006/customXml" ds:itemID="{A79CA05F-7D02-48B6-BC7C-FF4ED8B87979}">
  <ds:schemaRefs/>
</ds:datastoreItem>
</file>

<file path=customXml/itemProps17.xml><?xml version="1.0" encoding="utf-8"?>
<ds:datastoreItem xmlns:ds="http://schemas.openxmlformats.org/officeDocument/2006/customXml" ds:itemID="{B1F7A27E-37F2-4A18-AB8B-864B3F606DD7}">
  <ds:schemaRefs/>
</ds:datastoreItem>
</file>

<file path=customXml/itemProps18.xml><?xml version="1.0" encoding="utf-8"?>
<ds:datastoreItem xmlns:ds="http://schemas.openxmlformats.org/officeDocument/2006/customXml" ds:itemID="{D13F1F6C-A3DA-4985-A717-5D7C81258471}">
  <ds:schemaRefs/>
</ds:datastoreItem>
</file>

<file path=customXml/itemProps19.xml><?xml version="1.0" encoding="utf-8"?>
<ds:datastoreItem xmlns:ds="http://schemas.openxmlformats.org/officeDocument/2006/customXml" ds:itemID="{3016314D-7340-4E77-A8E9-1BF5653AC8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Gift</vt:lpstr>
      <vt:lpstr>Customer</vt:lpstr>
      <vt:lpstr>Order</vt:lpstr>
      <vt:lpstr>Product</vt:lpstr>
      <vt:lpstr>Dashboard</vt:lpstr>
      <vt:lpstr>KPI</vt:lpstr>
      <vt:lpstr>Sheet1</vt:lpstr>
      <vt:lpstr>Sheet2</vt:lpstr>
      <vt:lpstr>Sheet4</vt:lpstr>
      <vt:lpstr>Sheet5</vt:lpstr>
      <vt:lpstr>Sheet6</vt:lpstr>
      <vt:lpstr>Sheet7</vt:lpstr>
      <vt:lpstr>Sheet8</vt:lpstr>
      <vt:lpstr>Sheet10</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Omm jitesh Mohanty</dc:creator>
  <cp:lastModifiedBy>Omm jitesh Mohanty</cp:lastModifiedBy>
  <dcterms:created xsi:type="dcterms:W3CDTF">2025-12-25T15:33:09Z</dcterms:created>
  <dcterms:modified xsi:type="dcterms:W3CDTF">2025-12-27T15:22:32Z</dcterms:modified>
</cp:coreProperties>
</file>