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4355" windowHeight="10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2" i="1" l="1"/>
  <c r="J22" i="1"/>
  <c r="J21" i="1"/>
  <c r="J20" i="1"/>
  <c r="J19" i="1"/>
  <c r="J18" i="1"/>
  <c r="J17" i="1"/>
  <c r="J16" i="1"/>
  <c r="J15" i="1"/>
  <c r="J14" i="1"/>
  <c r="I14" i="1"/>
  <c r="I15" i="1"/>
  <c r="I16" i="1"/>
  <c r="I17" i="1"/>
  <c r="I18" i="1"/>
  <c r="I19" i="1"/>
  <c r="I20" i="1"/>
  <c r="I21" i="1"/>
  <c r="G21" i="1"/>
  <c r="G20" i="1"/>
  <c r="G19" i="1"/>
  <c r="G18" i="1"/>
  <c r="G17" i="1"/>
  <c r="G16" i="1"/>
  <c r="G15" i="1"/>
  <c r="E21" i="1"/>
  <c r="E20" i="1"/>
  <c r="E19" i="1"/>
  <c r="E18" i="1"/>
  <c r="E17" i="1"/>
  <c r="E16" i="1"/>
  <c r="E15" i="1"/>
  <c r="K6" i="1" l="1"/>
  <c r="K5" i="1"/>
  <c r="K4" i="1"/>
  <c r="K3" i="1"/>
  <c r="G10" i="1" l="1"/>
  <c r="G9" i="1"/>
  <c r="G8" i="1"/>
  <c r="G6" i="1"/>
  <c r="G5" i="1"/>
  <c r="G4" i="1"/>
  <c r="G3" i="1"/>
</calcChain>
</file>

<file path=xl/sharedStrings.xml><?xml version="1.0" encoding="utf-8"?>
<sst xmlns="http://schemas.openxmlformats.org/spreadsheetml/2006/main" count="33" uniqueCount="21">
  <si>
    <t>Chores</t>
  </si>
  <si>
    <t>Mist Monster</t>
  </si>
  <si>
    <t>Enter North Sparrow</t>
  </si>
  <si>
    <t>Leave North Sparrow</t>
  </si>
  <si>
    <t>Amulet</t>
  </si>
  <si>
    <t>Duel</t>
  </si>
  <si>
    <t>Fort Battle</t>
  </si>
  <si>
    <t>Runes</t>
  </si>
  <si>
    <t>FDS</t>
  </si>
  <si>
    <t>Regular</t>
  </si>
  <si>
    <t>Fatty</t>
  </si>
  <si>
    <t>PS3</t>
  </si>
  <si>
    <t>Koppa</t>
  </si>
  <si>
    <t>35 sec start…</t>
  </si>
  <si>
    <t>Time saved from not going to get Shiro…</t>
  </si>
  <si>
    <t>Lost time from???</t>
  </si>
  <si>
    <t>time lost from sharpening</t>
  </si>
  <si>
    <t>same</t>
  </si>
  <si>
    <t>???</t>
  </si>
  <si>
    <t>more efficient mist monster strat, use circus thing</t>
  </si>
  <si>
    <t>battles?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</si>
</sst>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46" fontId="0" fillId="0" borderId="0" xfId="0" applyNumberFormat="1"/>
    <xf numFmtId="2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3"/>
  <sheetViews>
    <sheetView tabSelected="1" topLeftCell="B1" workbookViewId="0">
      <selection activeCell="D23" sqref="D23"/>
    </sheetView>
  </sheetViews>
  <sheetFormatPr defaultRowHeight="15" x14ac:dyDescent="0.25"/>
  <cols>
    <col min="3" max="3" width="19.7109375" customWidth="1"/>
    <col min="5" max="5" width="17.28515625" customWidth="1"/>
    <col min="6" max="6" width="14.140625" customWidth="1"/>
    <col min="12" max="12" width="15.7109375" customWidth="1"/>
  </cols>
  <sheetData>
    <row r="1" spans="3:13" x14ac:dyDescent="0.25">
      <c r="E1" t="s">
        <v>10</v>
      </c>
      <c r="I1">
        <v>90001</v>
      </c>
    </row>
    <row r="2" spans="3:13" x14ac:dyDescent="0.25">
      <c r="D2" t="s">
        <v>11</v>
      </c>
      <c r="E2" t="s">
        <v>8</v>
      </c>
      <c r="F2" t="s">
        <v>9</v>
      </c>
      <c r="I2" t="s">
        <v>8</v>
      </c>
      <c r="J2" t="s">
        <v>9</v>
      </c>
    </row>
    <row r="3" spans="3:13" x14ac:dyDescent="0.25">
      <c r="C3" s="1" t="s">
        <v>0</v>
      </c>
      <c r="E3" s="3">
        <v>7.6157407407407415E-3</v>
      </c>
      <c r="F3" s="3">
        <v>7.3726851851851861E-3</v>
      </c>
      <c r="G3" s="3">
        <f>E3-F3</f>
        <v>2.4305555555555539E-4</v>
      </c>
      <c r="I3" s="3">
        <v>7.2800925925925915E-3</v>
      </c>
      <c r="J3" s="3">
        <v>7.2800925925925915E-3</v>
      </c>
      <c r="K3" s="3">
        <f>F3-J3</f>
        <v>9.2592592592594634E-5</v>
      </c>
    </row>
    <row r="4" spans="3:13" x14ac:dyDescent="0.25">
      <c r="C4" s="1" t="s">
        <v>1</v>
      </c>
      <c r="E4" s="3">
        <v>1.4814814814814814E-2</v>
      </c>
      <c r="F4" s="3">
        <v>1.4004629629629631E-2</v>
      </c>
      <c r="G4" s="3">
        <f t="shared" ref="G4:G10" si="0">E4-F4</f>
        <v>8.1018518518518289E-4</v>
      </c>
      <c r="J4" s="4">
        <v>1.3622685185185184E-2</v>
      </c>
      <c r="K4" s="3">
        <f>F4-J4</f>
        <v>3.819444444444469E-4</v>
      </c>
    </row>
    <row r="5" spans="3:13" x14ac:dyDescent="0.25">
      <c r="C5" s="1" t="s">
        <v>2</v>
      </c>
      <c r="E5" s="2">
        <v>1.9675925925925927E-2</v>
      </c>
      <c r="F5" s="3">
        <v>1.8796296296296297E-2</v>
      </c>
      <c r="G5" s="3">
        <f t="shared" si="0"/>
        <v>8.7962962962962951E-4</v>
      </c>
      <c r="J5" s="4">
        <v>1.849537037037037E-2</v>
      </c>
      <c r="K5" s="3">
        <f>F5-J5</f>
        <v>3.0092592592592671E-4</v>
      </c>
    </row>
    <row r="6" spans="3:13" x14ac:dyDescent="0.25">
      <c r="C6" s="1" t="s">
        <v>3</v>
      </c>
      <c r="E6" s="2">
        <v>2.0902777777777781E-2</v>
      </c>
      <c r="F6" s="3">
        <v>1.9872685185185184E-2</v>
      </c>
      <c r="G6" s="3">
        <f t="shared" si="0"/>
        <v>1.0300925925925963E-3</v>
      </c>
      <c r="J6" s="4">
        <v>1.9745370370370371E-2</v>
      </c>
      <c r="K6" s="3">
        <f>F6-J6</f>
        <v>1.2731481481481274E-4</v>
      </c>
    </row>
    <row r="7" spans="3:13" x14ac:dyDescent="0.25">
      <c r="C7" s="1" t="s">
        <v>4</v>
      </c>
      <c r="F7" s="3">
        <v>2.2939814814814816E-2</v>
      </c>
      <c r="G7" s="3"/>
      <c r="J7" s="4">
        <v>2.297453703703704E-2</v>
      </c>
      <c r="K7" s="3"/>
    </row>
    <row r="8" spans="3:13" x14ac:dyDescent="0.25">
      <c r="C8" s="1" t="s">
        <v>5</v>
      </c>
      <c r="E8" s="2">
        <v>3.2638888888888891E-2</v>
      </c>
      <c r="F8" s="3">
        <v>3.1018518518518515E-2</v>
      </c>
      <c r="G8" s="3">
        <f t="shared" si="0"/>
        <v>1.6203703703703762E-3</v>
      </c>
    </row>
    <row r="9" spans="3:13" x14ac:dyDescent="0.25">
      <c r="C9" s="1" t="s">
        <v>6</v>
      </c>
      <c r="E9" s="2">
        <v>3.6689814814814821E-2</v>
      </c>
      <c r="G9" s="3">
        <f t="shared" si="0"/>
        <v>3.6689814814814821E-2</v>
      </c>
    </row>
    <row r="10" spans="3:13" x14ac:dyDescent="0.25">
      <c r="C10" s="1" t="s">
        <v>7</v>
      </c>
      <c r="E10" s="3">
        <v>4.3761574074074078E-2</v>
      </c>
      <c r="G10" s="3">
        <f t="shared" si="0"/>
        <v>4.3761574074074078E-2</v>
      </c>
    </row>
    <row r="11" spans="3:13" x14ac:dyDescent="0.25">
      <c r="E11" s="4">
        <v>1.5624999999999999E-3</v>
      </c>
      <c r="F11" s="4">
        <v>5.2083333333333333E-4</v>
      </c>
      <c r="J11" s="4">
        <v>8.6805555555555551E-4</v>
      </c>
    </row>
    <row r="13" spans="3:13" x14ac:dyDescent="0.25">
      <c r="D13" t="s">
        <v>12</v>
      </c>
      <c r="I13" s="4">
        <v>4.0509259259259258E-4</v>
      </c>
    </row>
    <row r="14" spans="3:13" x14ac:dyDescent="0.25">
      <c r="C14" s="1" t="s">
        <v>0</v>
      </c>
      <c r="D14" s="4">
        <v>7.6736111111111111E-3</v>
      </c>
      <c r="F14" s="4">
        <v>7.6851851851851847E-3</v>
      </c>
      <c r="I14" s="4">
        <f>AVERAGE(D14,F14)-I13</f>
        <v>7.2743055555555556E-3</v>
      </c>
      <c r="J14" s="3">
        <f>J3</f>
        <v>7.2800925925925915E-3</v>
      </c>
      <c r="L14" t="s">
        <v>17</v>
      </c>
    </row>
    <row r="15" spans="3:13" x14ac:dyDescent="0.25">
      <c r="C15" s="1" t="s">
        <v>1</v>
      </c>
      <c r="D15" s="4">
        <v>1.3657407407407408E-2</v>
      </c>
      <c r="E15" s="4">
        <f t="shared" ref="E15:E21" si="1">D15-D14</f>
        <v>5.983796296296297E-3</v>
      </c>
      <c r="F15" s="4">
        <v>1.3680555555555555E-2</v>
      </c>
      <c r="G15" s="4">
        <f t="shared" ref="G15:G21" si="2">F15-F14</f>
        <v>5.9953703703703705E-3</v>
      </c>
      <c r="I15" s="4">
        <f t="shared" ref="I15:I21" si="3">AVERAGE(E15,G15)</f>
        <v>5.9895833333333337E-3</v>
      </c>
      <c r="J15" s="4">
        <f>J4-J3</f>
        <v>6.3425925925925924E-3</v>
      </c>
      <c r="L15" t="s">
        <v>19</v>
      </c>
    </row>
    <row r="16" spans="3:13" x14ac:dyDescent="0.25">
      <c r="C16" s="1" t="s">
        <v>2</v>
      </c>
      <c r="D16" s="4">
        <v>1.818287037037037E-2</v>
      </c>
      <c r="E16" s="4">
        <f t="shared" si="1"/>
        <v>4.525462962962962E-3</v>
      </c>
      <c r="F16" s="4">
        <v>1.8310185185185186E-2</v>
      </c>
      <c r="G16" s="4">
        <f t="shared" si="2"/>
        <v>4.6296296296296311E-3</v>
      </c>
      <c r="I16" s="4">
        <f t="shared" si="3"/>
        <v>4.5775462962962966E-3</v>
      </c>
      <c r="J16" s="4">
        <f>J5-J4</f>
        <v>4.8726851851851865E-3</v>
      </c>
      <c r="L16" t="s">
        <v>18</v>
      </c>
      <c r="M16" t="s">
        <v>20</v>
      </c>
    </row>
    <row r="17" spans="3:12" x14ac:dyDescent="0.25">
      <c r="C17" s="1" t="s">
        <v>3</v>
      </c>
      <c r="D17" s="4">
        <v>1.9375E-2</v>
      </c>
      <c r="E17" s="4">
        <f t="shared" si="1"/>
        <v>1.1921296296296298E-3</v>
      </c>
      <c r="F17" s="4">
        <v>1.954861111111111E-2</v>
      </c>
      <c r="G17" s="4">
        <f t="shared" si="2"/>
        <v>1.2384259259259241E-3</v>
      </c>
      <c r="I17" s="4">
        <f t="shared" si="3"/>
        <v>1.2152777777777769E-3</v>
      </c>
      <c r="J17" s="4">
        <f>J6-J5</f>
        <v>1.2500000000000011E-3</v>
      </c>
      <c r="L17" t="s">
        <v>17</v>
      </c>
    </row>
    <row r="18" spans="3:12" x14ac:dyDescent="0.25">
      <c r="C18" s="1" t="s">
        <v>4</v>
      </c>
      <c r="D18" s="4">
        <v>2.2962962962962966E-2</v>
      </c>
      <c r="E18" s="4">
        <f t="shared" si="1"/>
        <v>3.5879629629629664E-3</v>
      </c>
      <c r="F18" s="4">
        <v>2.2685185185185183E-2</v>
      </c>
      <c r="G18" s="4">
        <f t="shared" si="2"/>
        <v>3.1365740740740729E-3</v>
      </c>
      <c r="I18" s="4">
        <f t="shared" si="3"/>
        <v>3.3622685185185196E-3</v>
      </c>
      <c r="J18" s="4">
        <f>J7-J6</f>
        <v>3.2291666666666684E-3</v>
      </c>
      <c r="L18" t="s">
        <v>17</v>
      </c>
    </row>
    <row r="19" spans="3:12" x14ac:dyDescent="0.25">
      <c r="C19" s="1" t="s">
        <v>5</v>
      </c>
      <c r="D19" s="4">
        <v>3.1134259259259261E-2</v>
      </c>
      <c r="E19" s="4">
        <f t="shared" si="1"/>
        <v>8.1712962962962946E-3</v>
      </c>
      <c r="F19" s="4">
        <v>3.006944444444444E-2</v>
      </c>
      <c r="G19" s="4">
        <f t="shared" si="2"/>
        <v>7.3842592592592571E-3</v>
      </c>
      <c r="I19" s="4">
        <f t="shared" si="3"/>
        <v>7.7777777777777758E-3</v>
      </c>
      <c r="J19" s="4">
        <f>F8-F7</f>
        <v>8.0787037037036991E-3</v>
      </c>
      <c r="L19" t="s">
        <v>16</v>
      </c>
    </row>
    <row r="20" spans="3:12" x14ac:dyDescent="0.25">
      <c r="C20" s="1" t="s">
        <v>6</v>
      </c>
      <c r="D20" s="4">
        <v>3.4687500000000003E-2</v>
      </c>
      <c r="E20" s="4">
        <f t="shared" si="1"/>
        <v>3.5532407407407422E-3</v>
      </c>
      <c r="F20" s="4">
        <v>3.3773148148148149E-2</v>
      </c>
      <c r="G20" s="4">
        <f t="shared" si="2"/>
        <v>3.703703703703709E-3</v>
      </c>
      <c r="I20" s="4">
        <f t="shared" si="3"/>
        <v>3.6284722222222256E-3</v>
      </c>
      <c r="J20" s="2">
        <f>E9-E8</f>
        <v>4.05092592592593E-3</v>
      </c>
      <c r="L20" t="s">
        <v>15</v>
      </c>
    </row>
    <row r="21" spans="3:12" x14ac:dyDescent="0.25">
      <c r="C21" s="1" t="s">
        <v>7</v>
      </c>
      <c r="D21" s="3">
        <v>4.2604166666666665E-2</v>
      </c>
      <c r="E21" s="4">
        <f t="shared" si="1"/>
        <v>7.9166666666666621E-3</v>
      </c>
      <c r="F21" s="4">
        <v>4.1574074074074076E-2</v>
      </c>
      <c r="G21" s="4">
        <f t="shared" si="2"/>
        <v>7.8009259259259264E-3</v>
      </c>
      <c r="I21" s="4">
        <f t="shared" si="3"/>
        <v>7.8587962962962943E-3</v>
      </c>
      <c r="J21" s="3">
        <f>E10-E9</f>
        <v>7.0717592592592568E-3</v>
      </c>
      <c r="L21" t="s">
        <v>14</v>
      </c>
    </row>
    <row r="22" spans="3:12" x14ac:dyDescent="0.25">
      <c r="D22" t="s">
        <v>13</v>
      </c>
      <c r="I22" s="4">
        <f>SUM(I14:I21)</f>
        <v>4.1684027777777778E-2</v>
      </c>
      <c r="J22" s="2">
        <f>SUM(J14:J21)</f>
        <v>4.2175925925925929E-2</v>
      </c>
    </row>
    <row r="23" spans="3:12" x14ac:dyDescent="0.25">
      <c r="I23" s="4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Omni</dc:creator>
  <cp:lastModifiedBy>Omni</cp:lastModifiedBy>
  <dcterms:created xsi:type="dcterms:W3CDTF">2014-04-29T02:04:25Z</dcterms:created>
  <dcterms:modified xsi:type="dcterms:W3CDTF">2014-05-07T04:30:20Z</dcterms:modified>
</cp:coreProperties>
</file>