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"/>
    </mc:Choice>
  </mc:AlternateContent>
  <bookViews>
    <workbookView xWindow="240" yWindow="60" windowWidth="17235" windowHeight="97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8" i="1" l="1"/>
  <c r="O11" i="1"/>
  <c r="O9" i="1"/>
  <c r="O8" i="1"/>
  <c r="O7" i="1"/>
  <c r="O6" i="1"/>
  <c r="O5" i="1"/>
  <c r="O12" i="1" l="1"/>
  <c r="T22" i="1"/>
  <c r="T20" i="1"/>
  <c r="T19" i="1"/>
  <c r="T18" i="1"/>
  <c r="T17" i="1"/>
  <c r="T16" i="1"/>
  <c r="T23" i="1" l="1"/>
  <c r="O22" i="1"/>
  <c r="O20" i="1"/>
  <c r="O19" i="1"/>
  <c r="O18" i="1"/>
  <c r="O17" i="1"/>
  <c r="O16" i="1"/>
  <c r="O23" i="1" l="1"/>
  <c r="J22" i="1"/>
  <c r="J21" i="1"/>
  <c r="J20" i="1"/>
  <c r="J19" i="1"/>
  <c r="J18" i="1"/>
  <c r="J17" i="1"/>
  <c r="J16" i="1"/>
  <c r="G22" i="1"/>
  <c r="G21" i="1"/>
  <c r="G20" i="1"/>
  <c r="G19" i="1"/>
  <c r="G17" i="1"/>
  <c r="G16" i="1"/>
  <c r="I23" i="1"/>
  <c r="H23" i="1"/>
  <c r="F23" i="1"/>
  <c r="G23" i="1" s="1"/>
  <c r="E23" i="1"/>
  <c r="C11" i="1"/>
  <c r="J23" i="1" l="1"/>
</calcChain>
</file>

<file path=xl/sharedStrings.xml><?xml version="1.0" encoding="utf-8"?>
<sst xmlns="http://schemas.openxmlformats.org/spreadsheetml/2006/main" count="10" uniqueCount="9">
  <si>
    <t>TAS Game Times</t>
  </si>
  <si>
    <t>My Game Times</t>
  </si>
  <si>
    <t>TAS Boss Times</t>
  </si>
  <si>
    <t>My Boss Times</t>
  </si>
  <si>
    <t>Diff</t>
  </si>
  <si>
    <t>w/deaths</t>
  </si>
  <si>
    <t>deathless</t>
  </si>
  <si>
    <t>Deathless</t>
  </si>
  <si>
    <t>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</si>
</sst>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47" fontId="0" fillId="0" borderId="0" xfId="0" applyNumberFormat="1" applyAlignment="1">
      <alignment vertical="center" wrapText="1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23"/>
  <sheetViews>
    <sheetView tabSelected="1" topLeftCell="M1" workbookViewId="0">
      <selection activeCell="R13" sqref="R13"/>
    </sheetView>
  </sheetViews>
  <sheetFormatPr defaultRowHeight="15" x14ac:dyDescent="0.25"/>
  <cols>
    <col min="5" max="5" width="15.85546875" customWidth="1"/>
    <col min="6" max="6" width="16" customWidth="1"/>
    <col min="7" max="7" width="11" customWidth="1"/>
    <col min="8" max="8" width="14.5703125" customWidth="1"/>
    <col min="9" max="9" width="14.42578125" customWidth="1"/>
    <col min="18" max="18" width="10.140625" customWidth="1"/>
    <col min="19" max="19" width="8.140625" customWidth="1"/>
  </cols>
  <sheetData>
    <row r="4" spans="3:20" x14ac:dyDescent="0.25">
      <c r="C4" s="2">
        <v>1.4038194444444445E-3</v>
      </c>
      <c r="R4" t="s">
        <v>7</v>
      </c>
      <c r="S4" t="s">
        <v>8</v>
      </c>
    </row>
    <row r="5" spans="3:20" x14ac:dyDescent="0.25">
      <c r="C5" s="2">
        <v>1.8225694444444444E-3</v>
      </c>
      <c r="M5">
        <v>36</v>
      </c>
      <c r="N5">
        <v>38</v>
      </c>
      <c r="O5">
        <f>M5-N5</f>
        <v>-2</v>
      </c>
      <c r="R5">
        <v>38</v>
      </c>
    </row>
    <row r="6" spans="3:20" x14ac:dyDescent="0.25">
      <c r="C6" s="2">
        <v>2.2677083333333329E-3</v>
      </c>
      <c r="M6">
        <v>33</v>
      </c>
      <c r="N6">
        <v>36</v>
      </c>
      <c r="O6">
        <f>M6-N6</f>
        <v>-3</v>
      </c>
      <c r="R6">
        <v>30</v>
      </c>
    </row>
    <row r="7" spans="3:20" x14ac:dyDescent="0.25">
      <c r="C7" s="2">
        <v>1.8655092592592592E-3</v>
      </c>
      <c r="M7">
        <v>60</v>
      </c>
      <c r="N7">
        <v>60</v>
      </c>
      <c r="O7">
        <f>M7-N7</f>
        <v>0</v>
      </c>
      <c r="R7">
        <v>64</v>
      </c>
    </row>
    <row r="8" spans="3:20" x14ac:dyDescent="0.25">
      <c r="C8" s="2">
        <v>2.1100694444444444E-3</v>
      </c>
      <c r="M8">
        <v>17</v>
      </c>
      <c r="N8">
        <v>19</v>
      </c>
      <c r="O8">
        <f>M8-N8</f>
        <v>-2</v>
      </c>
      <c r="R8">
        <v>19</v>
      </c>
    </row>
    <row r="9" spans="3:20" x14ac:dyDescent="0.25">
      <c r="C9" s="2">
        <v>2.4474537037037039E-3</v>
      </c>
      <c r="M9">
        <v>12</v>
      </c>
      <c r="N9">
        <v>12</v>
      </c>
      <c r="O9">
        <f>M9-N9</f>
        <v>0</v>
      </c>
      <c r="R9">
        <v>7</v>
      </c>
    </row>
    <row r="10" spans="3:20" x14ac:dyDescent="0.25">
      <c r="C10" s="2">
        <v>2.6377314814814812E-4</v>
      </c>
      <c r="M10">
        <v>40</v>
      </c>
      <c r="N10">
        <v>47</v>
      </c>
      <c r="R10">
        <v>47</v>
      </c>
    </row>
    <row r="11" spans="3:20" x14ac:dyDescent="0.25">
      <c r="C11" s="1">
        <f>SUM(C4:C10)</f>
        <v>1.2180902777777777E-2</v>
      </c>
      <c r="M11">
        <v>28</v>
      </c>
      <c r="N11">
        <v>36</v>
      </c>
      <c r="O11">
        <f>M11-N11</f>
        <v>-8</v>
      </c>
      <c r="R11">
        <v>36</v>
      </c>
    </row>
    <row r="12" spans="3:20" x14ac:dyDescent="0.25">
      <c r="O12">
        <f>SUM(O5:O11)</f>
        <v>-15</v>
      </c>
      <c r="R12" s="5">
        <v>0.45069444444444445</v>
      </c>
    </row>
    <row r="14" spans="3:20" x14ac:dyDescent="0.25">
      <c r="M14" t="s">
        <v>5</v>
      </c>
      <c r="R14" t="s">
        <v>6</v>
      </c>
    </row>
    <row r="15" spans="3:20" x14ac:dyDescent="0.25">
      <c r="E15" t="s">
        <v>0</v>
      </c>
      <c r="F15" t="s">
        <v>1</v>
      </c>
      <c r="G15" t="s">
        <v>4</v>
      </c>
      <c r="H15" t="s">
        <v>2</v>
      </c>
      <c r="I15" t="s">
        <v>3</v>
      </c>
      <c r="J15" t="s">
        <v>4</v>
      </c>
    </row>
    <row r="16" spans="3:20" x14ac:dyDescent="0.25">
      <c r="D16">
        <v>1</v>
      </c>
      <c r="E16" s="3">
        <v>9.0277777777777784E-4</v>
      </c>
      <c r="F16" s="3">
        <v>9.7222222222222209E-4</v>
      </c>
      <c r="G16" s="3">
        <f>F16-E16</f>
        <v>6.9444444444444241E-5</v>
      </c>
      <c r="H16">
        <v>4</v>
      </c>
      <c r="I16">
        <v>6</v>
      </c>
      <c r="J16">
        <f>I16-H16</f>
        <v>2</v>
      </c>
      <c r="L16" s="5">
        <v>6.5277777777777782E-2</v>
      </c>
      <c r="M16">
        <v>36</v>
      </c>
      <c r="N16">
        <v>36</v>
      </c>
      <c r="O16">
        <f>M16-N16</f>
        <v>0</v>
      </c>
      <c r="R16">
        <v>38</v>
      </c>
      <c r="S16">
        <v>38</v>
      </c>
      <c r="T16">
        <f>R16-S16</f>
        <v>0</v>
      </c>
    </row>
    <row r="17" spans="4:20" x14ac:dyDescent="0.25">
      <c r="D17">
        <v>2</v>
      </c>
      <c r="E17" s="3">
        <v>9.2592592592592585E-4</v>
      </c>
      <c r="F17" s="3">
        <v>1.0069444444444444E-3</v>
      </c>
      <c r="G17" s="3">
        <f t="shared" ref="G17:G23" si="0">F17-E17</f>
        <v>8.101851851851857E-5</v>
      </c>
      <c r="H17">
        <v>9</v>
      </c>
      <c r="I17">
        <v>8</v>
      </c>
      <c r="J17">
        <f t="shared" ref="J17:J23" si="1">I17-H17</f>
        <v>-1</v>
      </c>
      <c r="L17" s="5">
        <v>6.3888888888888884E-2</v>
      </c>
      <c r="M17">
        <v>33</v>
      </c>
      <c r="N17">
        <v>33</v>
      </c>
      <c r="O17">
        <f>M17-N17</f>
        <v>0</v>
      </c>
      <c r="R17">
        <v>28</v>
      </c>
      <c r="S17">
        <v>28</v>
      </c>
      <c r="T17">
        <f>R17-S17</f>
        <v>0</v>
      </c>
    </row>
    <row r="18" spans="4:20" x14ac:dyDescent="0.25">
      <c r="D18">
        <v>3</v>
      </c>
      <c r="E18" s="3">
        <v>1.4467592592592594E-3</v>
      </c>
      <c r="F18" s="3">
        <v>1.3888888888888889E-3</v>
      </c>
      <c r="G18" s="3">
        <f>F18-E18</f>
        <v>-5.7870370370370454E-5</v>
      </c>
      <c r="H18">
        <v>28</v>
      </c>
      <c r="I18">
        <v>19</v>
      </c>
      <c r="J18">
        <f t="shared" si="1"/>
        <v>-9</v>
      </c>
      <c r="L18" s="5">
        <v>0.11666666666666665</v>
      </c>
      <c r="M18">
        <v>60</v>
      </c>
      <c r="N18">
        <v>60</v>
      </c>
      <c r="O18">
        <f>M18-N18</f>
        <v>0</v>
      </c>
      <c r="R18">
        <v>59</v>
      </c>
      <c r="S18">
        <v>59</v>
      </c>
      <c r="T18">
        <f>R18-S18</f>
        <v>0</v>
      </c>
    </row>
    <row r="19" spans="4:20" x14ac:dyDescent="0.25">
      <c r="D19">
        <v>4</v>
      </c>
      <c r="E19" s="3">
        <v>1.1574074074074073E-3</v>
      </c>
      <c r="F19" s="3">
        <v>1.1921296296296296E-3</v>
      </c>
      <c r="G19" s="3">
        <f t="shared" si="0"/>
        <v>3.4722222222222229E-5</v>
      </c>
      <c r="H19">
        <v>27</v>
      </c>
      <c r="I19">
        <v>17</v>
      </c>
      <c r="J19">
        <f t="shared" si="1"/>
        <v>-10</v>
      </c>
      <c r="L19" s="5">
        <v>9.0277777777777776E-2</v>
      </c>
      <c r="M19">
        <v>17</v>
      </c>
      <c r="N19">
        <v>17</v>
      </c>
      <c r="O19">
        <f>M19-N19</f>
        <v>0</v>
      </c>
      <c r="R19">
        <v>15</v>
      </c>
      <c r="S19">
        <v>15</v>
      </c>
      <c r="T19">
        <f>R19-S19</f>
        <v>0</v>
      </c>
    </row>
    <row r="20" spans="4:20" x14ac:dyDescent="0.25">
      <c r="D20">
        <v>5</v>
      </c>
      <c r="E20" s="3">
        <v>1.1458333333333333E-3</v>
      </c>
      <c r="F20" s="3">
        <v>1.25E-3</v>
      </c>
      <c r="G20" s="3">
        <f t="shared" si="0"/>
        <v>1.0416666666666669E-4</v>
      </c>
      <c r="H20">
        <v>13</v>
      </c>
      <c r="I20">
        <v>13</v>
      </c>
      <c r="J20">
        <f t="shared" si="1"/>
        <v>0</v>
      </c>
      <c r="L20" s="5">
        <v>9.0972222222222218E-2</v>
      </c>
      <c r="M20">
        <v>12</v>
      </c>
      <c r="N20">
        <v>12</v>
      </c>
      <c r="O20">
        <f>M20-N20</f>
        <v>0</v>
      </c>
      <c r="R20">
        <v>58</v>
      </c>
      <c r="S20">
        <v>58</v>
      </c>
      <c r="T20">
        <f>R20-S20</f>
        <v>0</v>
      </c>
    </row>
    <row r="21" spans="4:20" x14ac:dyDescent="0.25">
      <c r="D21">
        <v>6</v>
      </c>
      <c r="E21" s="3">
        <v>1.5046296296296294E-3</v>
      </c>
      <c r="F21" s="3">
        <v>1.6203703703703703E-3</v>
      </c>
      <c r="G21" s="3">
        <f t="shared" si="0"/>
        <v>1.1574074074074091E-4</v>
      </c>
      <c r="H21">
        <v>25</v>
      </c>
      <c r="I21">
        <v>10</v>
      </c>
      <c r="J21">
        <f t="shared" si="1"/>
        <v>-15</v>
      </c>
      <c r="L21" s="5">
        <v>0.10833333333333334</v>
      </c>
      <c r="M21">
        <v>40</v>
      </c>
      <c r="N21">
        <v>40</v>
      </c>
      <c r="R21">
        <v>39</v>
      </c>
      <c r="S21">
        <v>39</v>
      </c>
    </row>
    <row r="22" spans="4:20" x14ac:dyDescent="0.25">
      <c r="D22">
        <v>7</v>
      </c>
      <c r="E22" s="3">
        <v>1.1574074074074073E-4</v>
      </c>
      <c r="F22" s="3">
        <v>1.3888888888888889E-4</v>
      </c>
      <c r="G22" s="3">
        <f t="shared" si="0"/>
        <v>2.3148148148148157E-5</v>
      </c>
      <c r="H22">
        <v>10</v>
      </c>
      <c r="I22">
        <v>12</v>
      </c>
      <c r="J22">
        <f t="shared" si="1"/>
        <v>2</v>
      </c>
      <c r="L22" s="5">
        <v>1.7361111111111112E-2</v>
      </c>
      <c r="M22">
        <v>28</v>
      </c>
      <c r="N22">
        <v>28</v>
      </c>
      <c r="O22">
        <f>M22-N22</f>
        <v>0</v>
      </c>
      <c r="R22">
        <v>27</v>
      </c>
      <c r="S22">
        <v>27</v>
      </c>
      <c r="T22">
        <f>R22-S22</f>
        <v>0</v>
      </c>
    </row>
    <row r="23" spans="4:20" x14ac:dyDescent="0.25">
      <c r="E23" s="4">
        <f>SUM(E16:E22)</f>
        <v>7.1990740740740739E-3</v>
      </c>
      <c r="F23" s="4">
        <f>SUM(F16:F22)</f>
        <v>7.5694444444444446E-3</v>
      </c>
      <c r="G23" s="3">
        <f t="shared" si="0"/>
        <v>3.7037037037037073E-4</v>
      </c>
      <c r="H23">
        <f>SUM(H16:H22)</f>
        <v>116</v>
      </c>
      <c r="I23">
        <f>SUM(I16:I22)</f>
        <v>85</v>
      </c>
      <c r="J23">
        <f t="shared" si="1"/>
        <v>-31</v>
      </c>
      <c r="L23" s="5"/>
      <c r="M23" s="5">
        <v>0.45416666666666666</v>
      </c>
      <c r="O23">
        <f>SUM(O16:O22)</f>
        <v>0</v>
      </c>
      <c r="R23" s="5">
        <v>0.46875</v>
      </c>
      <c r="T23">
        <f>SUM(T16:T22)</f>
        <v>0</v>
      </c>
    </row>
  </sheetData>
  <conditionalFormatting sqref="T16:T20 T22:T23">
    <cfRule type="cellIs" dxfId="8" priority="9" operator="greaterThan">
      <formula>0</formula>
    </cfRule>
  </conditionalFormatting>
  <conditionalFormatting sqref="T16:T20 T22:T23">
    <cfRule type="cellIs" dxfId="7" priority="8" operator="lessThan">
      <formula>0</formula>
    </cfRule>
  </conditionalFormatting>
  <conditionalFormatting sqref="T16:T20 T22">
    <cfRule type="cellIs" dxfId="6" priority="7" operator="equal">
      <formula>0</formula>
    </cfRule>
  </conditionalFormatting>
  <conditionalFormatting sqref="O16:O23">
    <cfRule type="cellIs" dxfId="5" priority="6" operator="greaterThan">
      <formula>0</formula>
    </cfRule>
    <cfRule type="cellIs" dxfId="4" priority="5" operator="lessThan">
      <formula>0</formula>
    </cfRule>
    <cfRule type="cellIs" dxfId="3" priority="4" operator="equal">
      <formula>0</formula>
    </cfRule>
  </conditionalFormatting>
  <conditionalFormatting sqref="O5:O1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</dc:creator>
  <cp:lastModifiedBy>Eric Koziel</cp:lastModifiedBy>
  <dcterms:created xsi:type="dcterms:W3CDTF">2012-09-04T02:16:05Z</dcterms:created>
  <dcterms:modified xsi:type="dcterms:W3CDTF">2017-07-14T11:01:30Z</dcterms:modified>
</cp:coreProperties>
</file>