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E-WISE VOTER BEHAVIOUR " sheetId="1" r:id="rId3"/>
    <sheet state="visible" name="AGE COMPOSITION OF PARTY VOTES " sheetId="2" r:id="rId4"/>
    <sheet state="visible" name="EDUCATION-WISE VOTER BEHAVIOUR " sheetId="3" r:id="rId5"/>
    <sheet state="visible" name="EDUCATIONAL COMPOSITION OF PART" sheetId="4" r:id="rId6"/>
    <sheet state="visible" name="INCOME-WISE VOTER BEHAVIOUR " sheetId="5" r:id="rId7"/>
    <sheet state="visible" name="INCOME COMPOSITION OF PARTY VOT" sheetId="6" r:id="rId8"/>
    <sheet state="visible" name="GENDER-WISE VOTER BEHAVIOUR " sheetId="7" r:id="rId9"/>
    <sheet state="visible" name="GENDER COMPOSITION OF PARTY VOT" sheetId="8" r:id="rId10"/>
    <sheet state="visible" name=" Voting Decison changed (%share" sheetId="9" r:id="rId11"/>
    <sheet state="visible" name="Voting Reason (Gallup Exit Poll" sheetId="10" r:id="rId12"/>
    <sheet state="visible" name="Percentage Share in Total Votes" sheetId="11" r:id="rId13"/>
    <sheet state="visible" name="REGIONALISATION OF VOTE BANKS " sheetId="12" r:id="rId14"/>
  </sheets>
  <definedNames/>
  <calcPr/>
</workbook>
</file>

<file path=xl/sharedStrings.xml><?xml version="1.0" encoding="utf-8"?>
<sst xmlns="http://schemas.openxmlformats.org/spreadsheetml/2006/main" count="140" uniqueCount="91">
  <si>
    <t>Party Name</t>
  </si>
  <si>
    <t>New voters (Age 18-24) %</t>
  </si>
  <si>
    <t>Age 25-29 %</t>
  </si>
  <si>
    <t>Age 30-34 %</t>
  </si>
  <si>
    <t>Age Group</t>
  </si>
  <si>
    <t>Illiterate (col%)</t>
  </si>
  <si>
    <t xml:space="preserve">All Pakistan (col %) </t>
  </si>
  <si>
    <t>Up to Middle School (col%)</t>
  </si>
  <si>
    <t>Bachelors and Masters (College) (col%)</t>
  </si>
  <si>
    <t xml:space="preserve">PML (N) (col %) </t>
  </si>
  <si>
    <t>High School and Intermediate (col%)</t>
  </si>
  <si>
    <t xml:space="preserve">PTI(col %) </t>
  </si>
  <si>
    <t>All Combined</t>
  </si>
  <si>
    <t xml:space="preserve">PPP(col %) </t>
  </si>
  <si>
    <t>New voters (Age 18-24)</t>
  </si>
  <si>
    <t>PML (N)</t>
  </si>
  <si>
    <t>PTI</t>
  </si>
  <si>
    <t>Age 25 – 29</t>
  </si>
  <si>
    <t xml:space="preserve">PPP </t>
  </si>
  <si>
    <t>Age 30 – 34</t>
  </si>
  <si>
    <t>All others</t>
  </si>
  <si>
    <t>Age 35 - 49</t>
  </si>
  <si>
    <t>Total</t>
  </si>
  <si>
    <t>50 +</t>
  </si>
  <si>
    <t>Age 35-49 %</t>
  </si>
  <si>
    <t>Age 50+ %</t>
  </si>
  <si>
    <t>Age 25 + %</t>
  </si>
  <si>
    <t>New Voters (Age 18-24) Education High School or above  %</t>
  </si>
  <si>
    <t>New Voters (Age 18-24) Upscale &amp; Education High School or above  %</t>
  </si>
  <si>
    <t>Income Group</t>
  </si>
  <si>
    <t>Upto  Rs.7,000</t>
  </si>
  <si>
    <t>Rs 7,001 - 10,000</t>
  </si>
  <si>
    <t>Rs 10,001 - 15,000</t>
  </si>
  <si>
    <t>Rs 15,000 - Rs. 30,000</t>
  </si>
  <si>
    <t>More than  Rs. 30,000</t>
  </si>
  <si>
    <t>More than Rs. 30,000</t>
  </si>
  <si>
    <t>Gender</t>
  </si>
  <si>
    <t>Men</t>
  </si>
  <si>
    <t>Women</t>
  </si>
  <si>
    <t xml:space="preserve">Men with Education High school or above </t>
  </si>
  <si>
    <t>Women with Education High school or above</t>
  </si>
  <si>
    <t xml:space="preserve">ALL Voters EDUCATED (High school and above)AND UPSCALE </t>
  </si>
  <si>
    <t xml:space="preserve">Men EDUCATED (High school and above)AND UPSCALE </t>
  </si>
  <si>
    <t xml:space="preserve">Women EDUCATED (High school and above)AND UPSCALE </t>
  </si>
  <si>
    <t>ALL YOUNG (Age 18-24)AND UPSCALE VOTERS</t>
  </si>
  <si>
    <t>Men YOUNG (Age 18-24)AND UPSCALE VOTERS</t>
  </si>
  <si>
    <t>Women YOUNG (Age 18-24)AND UPSCALE VOTERS</t>
  </si>
  <si>
    <t xml:space="preserve"> </t>
  </si>
  <si>
    <t>Education Group</t>
  </si>
  <si>
    <t>Illiterate</t>
  </si>
  <si>
    <t>Up to Middle School</t>
  </si>
  <si>
    <t>High School and Intermediate</t>
  </si>
  <si>
    <t>Bachelors and Masters (College)</t>
  </si>
  <si>
    <t xml:space="preserve">Switching Behaviour </t>
  </si>
  <si>
    <t>PML (N) (%share Gain and Loss)</t>
  </si>
  <si>
    <t>PTI  (%share Gain and Loss)</t>
  </si>
  <si>
    <t>PPP  (%share Gain and Loss)</t>
  </si>
  <si>
    <t xml:space="preserve">Switched To (Gain) </t>
  </si>
  <si>
    <t xml:space="preserve">Switched Away (Loss) </t>
  </si>
  <si>
    <t xml:space="preserve">Net Gain </t>
  </si>
  <si>
    <t>Net Gain (over All Voters)</t>
  </si>
  <si>
    <t>Reason</t>
  </si>
  <si>
    <t>Election Year</t>
  </si>
  <si>
    <t>Percentage of Respondents (2013)</t>
  </si>
  <si>
    <t>Independant Candidiates</t>
  </si>
  <si>
    <t>Percentage of Respondents (1993)</t>
  </si>
  <si>
    <t>PML(s) All Pak</t>
  </si>
  <si>
    <t>Percentage of Respondents (1997)</t>
  </si>
  <si>
    <t>PML(s) Punjab</t>
  </si>
  <si>
    <t>Percentage of Respondents (2008)</t>
  </si>
  <si>
    <t>PPP All Pak</t>
  </si>
  <si>
    <t>PPP Punjab</t>
  </si>
  <si>
    <t>Party loyal</t>
  </si>
  <si>
    <t>PPP Interior Sindh</t>
  </si>
  <si>
    <t>NA</t>
  </si>
  <si>
    <t>Development seekers</t>
  </si>
  <si>
    <t>Patronage seekers</t>
  </si>
  <si>
    <t>Legislation minded</t>
  </si>
  <si>
    <t>Value/Morality Seekers</t>
  </si>
  <si>
    <t>Biradri bound</t>
  </si>
  <si>
    <t>Skeptics</t>
  </si>
  <si>
    <t>Don't know</t>
  </si>
  <si>
    <t>45 (N:20,Q:23,F/O:2)</t>
  </si>
  <si>
    <t>39 (N:33,Q:3,F:3)</t>
  </si>
  <si>
    <t>53 (N:46,Q:5,F:2)</t>
  </si>
  <si>
    <t>Year</t>
  </si>
  <si>
    <t>% PML(s) in Punjab</t>
  </si>
  <si>
    <t>% in PML(s) rest of Pak</t>
  </si>
  <si>
    <t>% PPP in Interior sindh</t>
  </si>
  <si>
    <t>% PPP in rest of Pak</t>
  </si>
  <si>
    <t>Avg 1993-2008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</si>
</sst>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86"/>
    <col customWidth="1" min="3" max="6" width="14.43"/>
    <col customWidth="1" min="8" max="9" width="31.29"/>
  </cols>
  <sheetData>
    <row r="1" ht="15.75" customHeight="1">
      <c r="A1" t="s">
        <v>0</v>
      </c>
      <c r="B1" t="s">
        <v>1</v>
      </c>
      <c r="C1" t="s">
        <v>2</v>
      </c>
      <c r="D1" s="1" t="s">
        <v>3</v>
      </c>
      <c r="E1" s="1" t="s">
        <v>24</v>
      </c>
      <c r="F1" t="s">
        <v>25</v>
      </c>
      <c r="G1" s="1" t="s">
        <v>26</v>
      </c>
      <c r="H1" s="1" t="s">
        <v>27</v>
      </c>
      <c r="I1" s="1" t="s">
        <v>28</v>
      </c>
    </row>
    <row r="2" ht="15.75" customHeight="1">
      <c r="A2" t="s">
        <v>15</v>
      </c>
      <c r="B2">
        <v>35.0</v>
      </c>
      <c r="C2">
        <v>26.0</v>
      </c>
      <c r="D2">
        <v>33.0</v>
      </c>
      <c r="E2">
        <v>32.0</v>
      </c>
      <c r="F2">
        <v>39.0</v>
      </c>
      <c r="G2">
        <v>32.0</v>
      </c>
      <c r="H2">
        <v>31.0</v>
      </c>
      <c r="I2">
        <v>35.0</v>
      </c>
    </row>
    <row r="3" ht="15.75" customHeight="1">
      <c r="A3" t="s">
        <v>16</v>
      </c>
      <c r="B3">
        <v>26.0</v>
      </c>
      <c r="C3">
        <v>21.0</v>
      </c>
      <c r="D3">
        <v>14.0</v>
      </c>
      <c r="E3">
        <v>16.0</v>
      </c>
      <c r="F3">
        <v>12.0</v>
      </c>
      <c r="G3">
        <v>16.0</v>
      </c>
      <c r="H3">
        <v>34.0</v>
      </c>
      <c r="I3">
        <v>37.0</v>
      </c>
    </row>
    <row r="4" ht="15.75" customHeight="1">
      <c r="A4" t="s">
        <v>18</v>
      </c>
      <c r="B4">
        <v>12.0</v>
      </c>
      <c r="C4">
        <v>14.0</v>
      </c>
      <c r="D4">
        <v>15.0</v>
      </c>
      <c r="E4">
        <v>16.0</v>
      </c>
      <c r="F4">
        <v>16.0</v>
      </c>
      <c r="G4">
        <v>15.0</v>
      </c>
    </row>
    <row r="5" ht="15.75" customHeight="1">
      <c r="A5" t="s">
        <v>20</v>
      </c>
      <c r="B5">
        <v>27.0</v>
      </c>
      <c r="C5">
        <v>39.0</v>
      </c>
      <c r="D5">
        <v>38.0</v>
      </c>
      <c r="E5">
        <v>36.0</v>
      </c>
      <c r="F5">
        <v>33.0</v>
      </c>
      <c r="G5">
        <v>37.0</v>
      </c>
    </row>
    <row r="6" ht="15.75" customHeight="1">
      <c r="A6" t="s">
        <v>22</v>
      </c>
      <c r="B6">
        <v>100.0</v>
      </c>
      <c r="C6">
        <v>100.0</v>
      </c>
      <c r="D6">
        <v>100.0</v>
      </c>
      <c r="E6">
        <v>100.0</v>
      </c>
      <c r="F6">
        <v>100.0</v>
      </c>
      <c r="G6">
        <v>100.0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5.14"/>
    <col customWidth="1" min="3" max="6" width="14.43"/>
  </cols>
  <sheetData>
    <row r="1" ht="15.75" customHeight="1">
      <c r="A1" t="s">
        <v>61</v>
      </c>
      <c r="B1" t="s">
        <v>63</v>
      </c>
      <c r="C1" t="s">
        <v>65</v>
      </c>
      <c r="D1" t="s">
        <v>67</v>
      </c>
      <c r="E1" t="s">
        <v>69</v>
      </c>
    </row>
    <row r="2" ht="15.75" customHeight="1">
      <c r="A2" t="s">
        <v>72</v>
      </c>
      <c r="B2">
        <v>19.0</v>
      </c>
      <c r="C2">
        <v>22.0</v>
      </c>
      <c r="D2">
        <v>10.0</v>
      </c>
      <c r="E2">
        <v>24.0</v>
      </c>
    </row>
    <row r="3" ht="15.75" customHeight="1">
      <c r="A3" t="s">
        <v>75</v>
      </c>
      <c r="B3">
        <v>26.0</v>
      </c>
      <c r="C3">
        <v>12.0</v>
      </c>
      <c r="D3">
        <v>15.0</v>
      </c>
      <c r="E3">
        <v>21.0</v>
      </c>
    </row>
    <row r="4" ht="15.75" customHeight="1">
      <c r="A4" t="s">
        <v>76</v>
      </c>
      <c r="B4">
        <v>12.0</v>
      </c>
      <c r="C4">
        <v>17.0</v>
      </c>
      <c r="D4">
        <v>39.0</v>
      </c>
      <c r="E4">
        <v>17.0</v>
      </c>
    </row>
    <row r="5" ht="15.75" customHeight="1">
      <c r="A5" t="s">
        <v>77</v>
      </c>
      <c r="B5">
        <v>16.0</v>
      </c>
      <c r="C5">
        <v>13.0</v>
      </c>
      <c r="D5">
        <v>14.0</v>
      </c>
      <c r="E5">
        <v>12.0</v>
      </c>
    </row>
    <row r="6" ht="15.75" customHeight="1">
      <c r="A6" t="s">
        <v>78</v>
      </c>
      <c r="B6">
        <v>11.0</v>
      </c>
      <c r="C6">
        <v>16.0</v>
      </c>
      <c r="D6">
        <v>9.0</v>
      </c>
      <c r="E6">
        <v>11.0</v>
      </c>
    </row>
    <row r="7" ht="15.75" customHeight="1">
      <c r="A7" t="s">
        <v>79</v>
      </c>
      <c r="B7">
        <v>12.0</v>
      </c>
      <c r="C7">
        <v>6.0</v>
      </c>
      <c r="D7">
        <v>3.0</v>
      </c>
      <c r="E7">
        <v>9.0</v>
      </c>
    </row>
    <row r="8" ht="15.75" customHeight="1">
      <c r="A8" t="s">
        <v>80</v>
      </c>
      <c r="B8">
        <v>2.0</v>
      </c>
      <c r="C8">
        <v>2.0</v>
      </c>
      <c r="D8">
        <v>1.0</v>
      </c>
      <c r="E8">
        <v>2.0</v>
      </c>
    </row>
    <row r="9" ht="15.75" customHeight="1">
      <c r="A9" t="s">
        <v>81</v>
      </c>
      <c r="B9">
        <v>2.0</v>
      </c>
      <c r="C9">
        <v>0.0</v>
      </c>
      <c r="D9">
        <v>5.0</v>
      </c>
      <c r="E9">
        <v>4.0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62</v>
      </c>
      <c r="B1" t="s">
        <v>64</v>
      </c>
      <c r="C1" t="s">
        <v>66</v>
      </c>
      <c r="D1" t="s">
        <v>68</v>
      </c>
      <c r="E1" t="s">
        <v>70</v>
      </c>
      <c r="F1" t="s">
        <v>71</v>
      </c>
      <c r="G1" t="s">
        <v>73</v>
      </c>
    </row>
    <row r="2" ht="15.75" customHeight="1">
      <c r="A2">
        <v>1970.0</v>
      </c>
      <c r="B2" t="s">
        <v>74</v>
      </c>
      <c r="C2">
        <v>23.0</v>
      </c>
      <c r="D2">
        <v>23.0</v>
      </c>
      <c r="E2">
        <v>39.0</v>
      </c>
      <c r="F2">
        <v>42.0</v>
      </c>
      <c r="G2">
        <v>51.0</v>
      </c>
    </row>
    <row r="3" ht="15.75" customHeight="1">
      <c r="A3">
        <v>1977.0</v>
      </c>
      <c r="B3" t="s">
        <v>74</v>
      </c>
      <c r="C3">
        <v>36.0</v>
      </c>
      <c r="D3">
        <v>36.0</v>
      </c>
      <c r="E3">
        <v>59.0</v>
      </c>
      <c r="F3">
        <v>61.0</v>
      </c>
      <c r="G3">
        <v>77.0</v>
      </c>
    </row>
    <row r="4" ht="15.75" customHeight="1">
      <c r="A4">
        <v>1985.0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</row>
    <row r="5" ht="15.75" customHeight="1">
      <c r="A5">
        <v>1988.0</v>
      </c>
      <c r="B5" t="s">
        <v>74</v>
      </c>
      <c r="C5">
        <v>32.0</v>
      </c>
      <c r="D5">
        <v>38.0</v>
      </c>
      <c r="E5">
        <v>34.0</v>
      </c>
      <c r="F5">
        <v>46.0</v>
      </c>
      <c r="G5">
        <v>68.0</v>
      </c>
    </row>
    <row r="6" ht="15.75" customHeight="1">
      <c r="A6">
        <v>1990.0</v>
      </c>
      <c r="B6" t="s">
        <v>74</v>
      </c>
      <c r="C6">
        <v>37.0</v>
      </c>
      <c r="D6">
        <v>49.0</v>
      </c>
      <c r="E6">
        <v>37.0</v>
      </c>
      <c r="F6">
        <v>39.0</v>
      </c>
      <c r="G6">
        <v>58.0</v>
      </c>
    </row>
    <row r="7" ht="15.75" customHeight="1">
      <c r="A7">
        <v>1993.0</v>
      </c>
      <c r="B7">
        <v>7.0</v>
      </c>
      <c r="C7">
        <v>44.0</v>
      </c>
      <c r="D7">
        <v>45.0</v>
      </c>
      <c r="E7">
        <v>38.0</v>
      </c>
      <c r="F7">
        <v>39.0</v>
      </c>
      <c r="G7">
        <v>57.0</v>
      </c>
    </row>
    <row r="8" ht="15.75" customHeight="1">
      <c r="A8">
        <v>1997.0</v>
      </c>
      <c r="B8">
        <v>14.0</v>
      </c>
      <c r="C8">
        <v>46.0</v>
      </c>
      <c r="D8">
        <v>59.0</v>
      </c>
      <c r="E8">
        <v>22.0</v>
      </c>
      <c r="F8">
        <v>22.0</v>
      </c>
      <c r="G8">
        <v>42.0</v>
      </c>
    </row>
    <row r="9" ht="15.75" customHeight="1">
      <c r="A9">
        <v>2002.0</v>
      </c>
      <c r="B9">
        <v>9.0</v>
      </c>
      <c r="C9">
        <v>39.0</v>
      </c>
      <c r="D9">
        <v>53.0</v>
      </c>
      <c r="E9">
        <v>26.0</v>
      </c>
      <c r="F9">
        <v>27.0</v>
      </c>
      <c r="G9">
        <v>45.0</v>
      </c>
    </row>
    <row r="10" ht="15.75" customHeight="1">
      <c r="A10">
        <v>2008.0</v>
      </c>
      <c r="B10">
        <v>11.0</v>
      </c>
      <c r="C10" t="s">
        <v>82</v>
      </c>
      <c r="D10">
        <v>59.0</v>
      </c>
      <c r="E10">
        <v>31.0</v>
      </c>
      <c r="F10">
        <v>29.0</v>
      </c>
      <c r="G10">
        <v>54.0</v>
      </c>
    </row>
    <row r="11" ht="15.75" customHeight="1">
      <c r="A11">
        <v>2013.0</v>
      </c>
      <c r="B11">
        <v>14.0</v>
      </c>
      <c r="C11" t="s">
        <v>83</v>
      </c>
      <c r="D11" t="s">
        <v>84</v>
      </c>
      <c r="E11">
        <v>15.0</v>
      </c>
      <c r="F11">
        <v>10.0</v>
      </c>
      <c r="G11">
        <v>51.0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85</v>
      </c>
      <c r="B1" t="s">
        <v>86</v>
      </c>
      <c r="C1" t="s">
        <v>87</v>
      </c>
      <c r="D1" t="s">
        <v>88</v>
      </c>
      <c r="E1" t="s">
        <v>89</v>
      </c>
    </row>
    <row r="2" ht="15.75" customHeight="1">
      <c r="A2">
        <v>1993.0</v>
      </c>
      <c r="B2">
        <v>82.0</v>
      </c>
      <c r="C2">
        <v>18.0</v>
      </c>
      <c r="D2">
        <v>18.0</v>
      </c>
      <c r="E2">
        <v>82.0</v>
      </c>
    </row>
    <row r="3" ht="15.75" customHeight="1">
      <c r="A3">
        <v>1997.0</v>
      </c>
      <c r="B3">
        <v>84.0</v>
      </c>
      <c r="C3">
        <v>16.0</v>
      </c>
      <c r="D3">
        <v>30.0</v>
      </c>
      <c r="E3">
        <v>70.0</v>
      </c>
    </row>
    <row r="4" ht="15.75" customHeight="1">
      <c r="A4">
        <v>2002.0</v>
      </c>
      <c r="B4">
        <v>85.0</v>
      </c>
      <c r="C4">
        <v>15.0</v>
      </c>
      <c r="D4">
        <v>26.0</v>
      </c>
      <c r="E4">
        <v>74.0</v>
      </c>
    </row>
    <row r="5" ht="15.75" customHeight="1">
      <c r="A5">
        <v>2008.0</v>
      </c>
      <c r="B5">
        <v>80.0</v>
      </c>
      <c r="C5">
        <v>20.0</v>
      </c>
      <c r="D5">
        <v>27.0</v>
      </c>
      <c r="E5">
        <v>73.0</v>
      </c>
    </row>
    <row r="6" ht="15.75" customHeight="1">
      <c r="A6">
        <v>2013.0</v>
      </c>
      <c r="B6">
        <v>82.0</v>
      </c>
      <c r="C6">
        <v>18.0</v>
      </c>
      <c r="D6">
        <v>47.0</v>
      </c>
      <c r="E6">
        <v>18.0</v>
      </c>
    </row>
    <row r="7" ht="15.75" customHeight="1">
      <c r="A7" t="s">
        <v>90</v>
      </c>
      <c r="B7">
        <v>82.0</v>
      </c>
      <c r="C7">
        <v>18.0</v>
      </c>
      <c r="D7">
        <v>25.0</v>
      </c>
      <c r="E7">
        <v>75.0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4</v>
      </c>
      <c r="B1" t="s">
        <v>6</v>
      </c>
      <c r="C1" t="s">
        <v>9</v>
      </c>
      <c r="D1" t="s">
        <v>11</v>
      </c>
      <c r="E1" t="s">
        <v>13</v>
      </c>
    </row>
    <row r="2" ht="15.75" customHeight="1">
      <c r="A2" t="s">
        <v>14</v>
      </c>
      <c r="B2">
        <v>11.0</v>
      </c>
      <c r="C2">
        <v>12.0</v>
      </c>
      <c r="D2">
        <v>17.0</v>
      </c>
      <c r="E2">
        <v>9.0</v>
      </c>
    </row>
    <row r="3" ht="15.75" customHeight="1">
      <c r="A3" t="s">
        <v>17</v>
      </c>
      <c r="B3">
        <v>14.0</v>
      </c>
      <c r="C3">
        <v>11.0</v>
      </c>
      <c r="D3">
        <v>18.0</v>
      </c>
      <c r="E3">
        <v>14.0</v>
      </c>
    </row>
    <row r="4" ht="15.75" customHeight="1">
      <c r="A4" t="s">
        <v>19</v>
      </c>
      <c r="B4">
        <v>18.0</v>
      </c>
      <c r="C4">
        <v>18.0</v>
      </c>
      <c r="D4">
        <v>15.0</v>
      </c>
      <c r="E4">
        <v>18.0</v>
      </c>
    </row>
    <row r="5" ht="15.75" customHeight="1">
      <c r="A5" t="s">
        <v>21</v>
      </c>
      <c r="B5">
        <v>42.0</v>
      </c>
      <c r="C5">
        <v>42.0</v>
      </c>
      <c r="D5">
        <v>40.0</v>
      </c>
      <c r="E5">
        <v>44.0</v>
      </c>
    </row>
    <row r="6" ht="15.75" customHeight="1">
      <c r="A6" t="s">
        <v>23</v>
      </c>
      <c r="B6">
        <v>15.0</v>
      </c>
      <c r="C6">
        <v>17.0</v>
      </c>
      <c r="D6">
        <v>10.0</v>
      </c>
      <c r="E6">
        <v>15.0</v>
      </c>
    </row>
    <row r="7" ht="15.75" customHeight="1">
      <c r="A7" t="s">
        <v>22</v>
      </c>
      <c r="B7">
        <v>100.0</v>
      </c>
      <c r="C7">
        <v>100.0</v>
      </c>
      <c r="D7">
        <v>100.0</v>
      </c>
      <c r="E7">
        <v>100.0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7.86"/>
    <col customWidth="1" min="4" max="4" width="21.0"/>
    <col customWidth="1" min="5" max="6" width="14.43"/>
  </cols>
  <sheetData>
    <row r="1" ht="15.75" customHeight="1">
      <c r="A1" t="s">
        <v>0</v>
      </c>
      <c r="B1" t="s">
        <v>5</v>
      </c>
      <c r="C1" t="s">
        <v>7</v>
      </c>
      <c r="D1" t="s">
        <v>8</v>
      </c>
      <c r="E1" t="s">
        <v>10</v>
      </c>
      <c r="F1" t="s">
        <v>12</v>
      </c>
    </row>
    <row r="2" ht="15.75" customHeight="1">
      <c r="A2" t="s">
        <v>15</v>
      </c>
      <c r="B2">
        <v>33.0</v>
      </c>
      <c r="C2">
        <v>38.0</v>
      </c>
      <c r="D2">
        <v>30.0</v>
      </c>
      <c r="E2">
        <v>23.0</v>
      </c>
      <c r="F2">
        <v>33.0</v>
      </c>
    </row>
    <row r="3" ht="15.75" customHeight="1">
      <c r="A3" t="s">
        <v>16</v>
      </c>
      <c r="B3">
        <v>11.0</v>
      </c>
      <c r="C3">
        <v>13.0</v>
      </c>
      <c r="D3">
        <v>22.0</v>
      </c>
      <c r="E3">
        <v>28.0</v>
      </c>
      <c r="F3">
        <v>17.0</v>
      </c>
    </row>
    <row r="4" ht="15.75" customHeight="1">
      <c r="A4" t="s">
        <v>18</v>
      </c>
      <c r="B4">
        <v>20.0</v>
      </c>
      <c r="C4">
        <v>14.0</v>
      </c>
      <c r="D4">
        <v>13.0</v>
      </c>
      <c r="E4">
        <v>12.0</v>
      </c>
      <c r="F4">
        <v>15.0</v>
      </c>
    </row>
    <row r="5" ht="15.75" customHeight="1">
      <c r="A5" t="s">
        <v>20</v>
      </c>
      <c r="B5">
        <v>36.0</v>
      </c>
      <c r="C5">
        <v>35.0</v>
      </c>
      <c r="D5">
        <v>35.0</v>
      </c>
      <c r="E5">
        <v>37.0</v>
      </c>
      <c r="F5">
        <v>35.0</v>
      </c>
    </row>
    <row r="6" ht="15.75" customHeight="1">
      <c r="A6" t="s">
        <v>22</v>
      </c>
      <c r="B6">
        <v>100.0</v>
      </c>
      <c r="C6">
        <v>100.0</v>
      </c>
      <c r="D6">
        <v>100.0</v>
      </c>
      <c r="E6">
        <v>100.0</v>
      </c>
      <c r="F6">
        <v>100.0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48</v>
      </c>
      <c r="B1" t="s">
        <v>6</v>
      </c>
      <c r="C1" t="s">
        <v>9</v>
      </c>
      <c r="D1" t="s">
        <v>11</v>
      </c>
      <c r="E1" t="s">
        <v>13</v>
      </c>
    </row>
    <row r="2" ht="15.75" customHeight="1">
      <c r="A2" t="s">
        <v>49</v>
      </c>
      <c r="B2">
        <v>26.0</v>
      </c>
      <c r="C2">
        <v>27.0</v>
      </c>
      <c r="D2">
        <v>17.0</v>
      </c>
      <c r="E2">
        <v>35.0</v>
      </c>
    </row>
    <row r="3" ht="15.75" customHeight="1">
      <c r="A3" t="s">
        <v>50</v>
      </c>
      <c r="B3">
        <v>32.0</v>
      </c>
      <c r="C3">
        <v>37.0</v>
      </c>
      <c r="D3">
        <v>25.0</v>
      </c>
      <c r="E3">
        <v>30.0</v>
      </c>
    </row>
    <row r="4" ht="15.75" customHeight="1">
      <c r="A4" t="s">
        <v>51</v>
      </c>
      <c r="B4">
        <v>33.0</v>
      </c>
      <c r="C4">
        <v>30.0</v>
      </c>
      <c r="D4">
        <v>43.0</v>
      </c>
      <c r="E4">
        <v>28.0</v>
      </c>
    </row>
    <row r="5" ht="15.75" customHeight="1">
      <c r="A5" t="s">
        <v>52</v>
      </c>
      <c r="B5">
        <v>9.0</v>
      </c>
      <c r="C5">
        <v>6.0</v>
      </c>
      <c r="D5">
        <v>15.0</v>
      </c>
      <c r="E5">
        <v>7.0</v>
      </c>
    </row>
    <row r="6" ht="15.75" customHeight="1">
      <c r="A6" t="s">
        <v>22</v>
      </c>
      <c r="B6">
        <v>100.0</v>
      </c>
      <c r="C6">
        <v>100.0</v>
      </c>
      <c r="D6">
        <v>100.0</v>
      </c>
      <c r="E6">
        <v>100.0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ht="15.75" customHeight="1">
      <c r="A2" t="s">
        <v>15</v>
      </c>
      <c r="B2">
        <v>38.0</v>
      </c>
      <c r="C2">
        <v>35.0</v>
      </c>
      <c r="D2">
        <v>29.0</v>
      </c>
      <c r="E2">
        <v>28.0</v>
      </c>
      <c r="F2">
        <v>39.0</v>
      </c>
    </row>
    <row r="3" ht="15.75" customHeight="1">
      <c r="A3" t="s">
        <v>16</v>
      </c>
      <c r="B3">
        <v>12.0</v>
      </c>
      <c r="C3">
        <v>14.0</v>
      </c>
      <c r="D3">
        <v>17.0</v>
      </c>
      <c r="E3">
        <v>19.0</v>
      </c>
      <c r="F3">
        <v>26.0</v>
      </c>
    </row>
    <row r="4" ht="15.75" customHeight="1">
      <c r="A4" t="s">
        <v>18</v>
      </c>
      <c r="B4">
        <v>21.0</v>
      </c>
      <c r="C4">
        <v>16.0</v>
      </c>
      <c r="D4">
        <v>14.0</v>
      </c>
      <c r="E4">
        <v>13.0</v>
      </c>
      <c r="F4">
        <v>11.0</v>
      </c>
    </row>
    <row r="5" ht="15.75" customHeight="1">
      <c r="A5" t="s">
        <v>20</v>
      </c>
      <c r="B5">
        <v>29.0</v>
      </c>
      <c r="C5">
        <v>35.0</v>
      </c>
      <c r="D5">
        <v>40.0</v>
      </c>
      <c r="E5">
        <v>40.0</v>
      </c>
      <c r="F5">
        <v>24.0</v>
      </c>
    </row>
    <row r="6" ht="15.75" customHeight="1">
      <c r="A6" t="s">
        <v>22</v>
      </c>
      <c r="B6">
        <v>100.0</v>
      </c>
      <c r="C6">
        <v>100.0</v>
      </c>
      <c r="D6">
        <v>100.0</v>
      </c>
      <c r="E6">
        <v>100.0</v>
      </c>
      <c r="F6">
        <v>100.0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6" width="14.43"/>
  </cols>
  <sheetData>
    <row r="1" ht="15.75" customHeight="1">
      <c r="A1" t="s">
        <v>29</v>
      </c>
      <c r="B1" t="s">
        <v>6</v>
      </c>
      <c r="C1" t="s">
        <v>9</v>
      </c>
      <c r="D1" t="s">
        <v>11</v>
      </c>
      <c r="E1" t="s">
        <v>13</v>
      </c>
    </row>
    <row r="2" ht="15.75" customHeight="1">
      <c r="A2" t="s">
        <v>30</v>
      </c>
      <c r="B2">
        <v>16.0</v>
      </c>
      <c r="C2">
        <v>18.0</v>
      </c>
      <c r="D2">
        <v>11.0</v>
      </c>
      <c r="E2">
        <v>22.0</v>
      </c>
    </row>
    <row r="3" ht="15.75" customHeight="1">
      <c r="A3" t="s">
        <v>31</v>
      </c>
      <c r="B3">
        <v>24.0</v>
      </c>
      <c r="C3">
        <v>25.0</v>
      </c>
      <c r="D3">
        <v>19.0</v>
      </c>
      <c r="E3">
        <v>25.0</v>
      </c>
    </row>
    <row r="4" ht="15.75" customHeight="1">
      <c r="A4" t="s">
        <v>32</v>
      </c>
      <c r="B4">
        <v>32.0</v>
      </c>
      <c r="C4">
        <v>39.0</v>
      </c>
      <c r="D4">
        <v>33.0</v>
      </c>
      <c r="E4">
        <v>31.0</v>
      </c>
    </row>
    <row r="5" ht="15.75" customHeight="1">
      <c r="A5" t="s">
        <v>33</v>
      </c>
      <c r="B5">
        <v>20.0</v>
      </c>
      <c r="C5">
        <v>18.0</v>
      </c>
      <c r="D5">
        <v>23.0</v>
      </c>
      <c r="E5">
        <v>17.0</v>
      </c>
    </row>
    <row r="6" ht="15.75" customHeight="1">
      <c r="A6" t="s">
        <v>35</v>
      </c>
      <c r="B6">
        <v>8.0</v>
      </c>
      <c r="C6">
        <v>10.0</v>
      </c>
      <c r="D6">
        <v>14.0</v>
      </c>
      <c r="E6">
        <v>5.0</v>
      </c>
    </row>
    <row r="7" ht="15.75" customHeight="1">
      <c r="A7" t="s">
        <v>22</v>
      </c>
      <c r="B7">
        <v>100.0</v>
      </c>
      <c r="C7">
        <v>100.0</v>
      </c>
      <c r="D7">
        <v>100.0</v>
      </c>
      <c r="E7">
        <v>100.0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  <c r="B1" t="s">
        <v>37</v>
      </c>
      <c r="C1" t="s">
        <v>38</v>
      </c>
      <c r="D1" t="s">
        <v>39</v>
      </c>
      <c r="E1" s="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ht="15.75" customHeight="1">
      <c r="A2" t="s">
        <v>15</v>
      </c>
      <c r="B2">
        <v>30.0</v>
      </c>
      <c r="C2">
        <v>36.0</v>
      </c>
      <c r="D2">
        <v>24.0</v>
      </c>
      <c r="E2">
        <v>36.0</v>
      </c>
      <c r="F2">
        <v>28.0</v>
      </c>
      <c r="G2">
        <v>38.0</v>
      </c>
      <c r="H2">
        <v>36.0</v>
      </c>
      <c r="I2">
        <v>41.0</v>
      </c>
      <c r="J2">
        <v>35.0</v>
      </c>
      <c r="K2">
        <v>51.0</v>
      </c>
    </row>
    <row r="3" ht="15.75" customHeight="1">
      <c r="A3" t="s">
        <v>16</v>
      </c>
      <c r="B3">
        <v>17.0</v>
      </c>
      <c r="C3">
        <v>17.0</v>
      </c>
      <c r="D3">
        <v>23.0</v>
      </c>
      <c r="E3">
        <v>24.0</v>
      </c>
      <c r="F3">
        <v>30.0</v>
      </c>
      <c r="G3">
        <v>27.0</v>
      </c>
      <c r="H3">
        <v>35.0</v>
      </c>
      <c r="I3">
        <v>32.0</v>
      </c>
      <c r="J3">
        <v>35.0</v>
      </c>
      <c r="K3">
        <v>27.0</v>
      </c>
    </row>
    <row r="4" ht="15.75" customHeight="1">
      <c r="A4" t="s">
        <v>18</v>
      </c>
      <c r="B4">
        <v>15.0</v>
      </c>
      <c r="C4">
        <v>15.0</v>
      </c>
      <c r="D4">
        <v>14.0</v>
      </c>
      <c r="E4">
        <v>11.0</v>
      </c>
      <c r="F4">
        <v>10.0</v>
      </c>
      <c r="G4">
        <v>11.0</v>
      </c>
      <c r="H4">
        <v>8.0</v>
      </c>
      <c r="I4">
        <v>2.0</v>
      </c>
      <c r="J4">
        <v>3.0</v>
      </c>
      <c r="K4">
        <v>0.0</v>
      </c>
    </row>
    <row r="5" ht="15.75" customHeight="1">
      <c r="A5" t="s">
        <v>20</v>
      </c>
      <c r="B5">
        <v>38.0</v>
      </c>
      <c r="C5">
        <v>32.0</v>
      </c>
      <c r="D5">
        <v>39.0</v>
      </c>
      <c r="E5">
        <v>29.0</v>
      </c>
      <c r="F5">
        <v>22.0</v>
      </c>
      <c r="G5">
        <v>25.0</v>
      </c>
      <c r="H5">
        <v>21.0</v>
      </c>
      <c r="I5">
        <v>25.0</v>
      </c>
      <c r="J5">
        <v>27.0</v>
      </c>
      <c r="K5">
        <v>22.0</v>
      </c>
    </row>
    <row r="6" ht="15.75" customHeight="1">
      <c r="A6" t="s">
        <v>22</v>
      </c>
      <c r="B6">
        <v>100.0</v>
      </c>
      <c r="C6">
        <v>100.0</v>
      </c>
      <c r="D6">
        <f>SUM(D2:D5)</f>
        <v>100</v>
      </c>
      <c r="E6">
        <v>100.0</v>
      </c>
      <c r="F6">
        <v>100.0</v>
      </c>
      <c r="G6">
        <v>100.0</v>
      </c>
      <c r="H6">
        <v>100.0</v>
      </c>
      <c r="I6">
        <v>100.0</v>
      </c>
      <c r="J6">
        <v>100.0</v>
      </c>
      <c r="K6">
        <v>100.0</v>
      </c>
    </row>
    <row r="7" ht="15.75" customHeight="1">
      <c r="C7" t="s">
        <v>47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36</v>
      </c>
      <c r="B1" t="s">
        <v>6</v>
      </c>
      <c r="C1" t="s">
        <v>9</v>
      </c>
      <c r="D1" t="s">
        <v>11</v>
      </c>
      <c r="E1" t="s">
        <v>13</v>
      </c>
    </row>
    <row r="2" ht="15.75" customHeight="1">
      <c r="A2" t="s">
        <v>37</v>
      </c>
      <c r="B2">
        <v>58.0</v>
      </c>
      <c r="C2">
        <v>53.0</v>
      </c>
      <c r="D2">
        <v>58.0</v>
      </c>
      <c r="E2">
        <v>53.0</v>
      </c>
    </row>
    <row r="3" ht="15.75" customHeight="1">
      <c r="A3" t="s">
        <v>38</v>
      </c>
      <c r="B3">
        <v>42.0</v>
      </c>
      <c r="C3">
        <v>47.0</v>
      </c>
      <c r="D3">
        <v>42.0</v>
      </c>
      <c r="E3">
        <v>47.0</v>
      </c>
    </row>
    <row r="4" ht="15.75" customHeight="1">
      <c r="A4" t="s">
        <v>22</v>
      </c>
      <c r="B4">
        <v>100.0</v>
      </c>
      <c r="C4">
        <v>100.0</v>
      </c>
      <c r="D4">
        <v>100.0</v>
      </c>
      <c r="E4">
        <v>100.0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6" width="14.43"/>
  </cols>
  <sheetData>
    <row r="1" ht="15.75" customHeight="1">
      <c r="A1" t="s">
        <v>53</v>
      </c>
      <c r="B1" s="1" t="s">
        <v>54</v>
      </c>
      <c r="C1" t="s">
        <v>55</v>
      </c>
      <c r="D1" t="s">
        <v>56</v>
      </c>
    </row>
    <row r="2" ht="15.75" customHeight="1">
      <c r="A2" t="s">
        <v>57</v>
      </c>
      <c r="B2" s="1">
        <v>28.0</v>
      </c>
      <c r="C2">
        <v>33.0</v>
      </c>
      <c r="D2">
        <v>9.0</v>
      </c>
    </row>
    <row r="3" ht="15.75" customHeight="1">
      <c r="A3" t="s">
        <v>58</v>
      </c>
      <c r="B3">
        <v>36.0</v>
      </c>
      <c r="C3">
        <v>18.0</v>
      </c>
      <c r="D3">
        <v>22.0</v>
      </c>
    </row>
    <row r="4" ht="15.75" customHeight="1">
      <c r="A4" t="s">
        <v>59</v>
      </c>
      <c r="B4">
        <v>-8.0</v>
      </c>
      <c r="C4">
        <f>+15</f>
        <v>15</v>
      </c>
      <c r="D4">
        <v>-13.0</v>
      </c>
    </row>
    <row r="5" ht="15.75" customHeight="1">
      <c r="A5" t="s">
        <v>60</v>
      </c>
      <c r="B5">
        <v>-0.96</v>
      </c>
      <c r="C5">
        <f>+1.8</f>
        <v>1.8</v>
      </c>
      <c r="D5">
        <v>-1.56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