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mc:AlternateContent xmlns:mc="http://schemas.openxmlformats.org/markup-compatibility/2006">
    <mc:Choice Requires="x15">
      <x15ac:absPath xmlns:x15ac="http://schemas.microsoft.com/office/spreadsheetml/2010/11/ac" url="C:\Users\Admin\Documents\"/>
    </mc:Choice>
  </mc:AlternateContent>
  <xr:revisionPtr revIDLastSave="0" documentId="13_ncr:1_{19D8178D-3ED4-408B-9A95-FA750C001DA1}" xr6:coauthVersionLast="47" xr6:coauthVersionMax="47" xr10:uidLastSave="{00000000-0000-0000-0000-000000000000}"/>
  <bookViews>
    <workbookView xWindow="-110" yWindow="-110" windowWidth="19420" windowHeight="10420" firstSheet="1" activeTab="3" xr2:uid="{6F716FE0-A4DF-418B-900B-3408E44BFC15}"/>
  </bookViews>
  <sheets>
    <sheet name="Skill Job Analysis" sheetId="17" r:id="rId1"/>
    <sheet name="Salary vs Skills" sheetId="18" r:id="rId2"/>
    <sheet name="Salary Analysis" sheetId="19" r:id="rId3"/>
    <sheet name="Skill Salary Analysis" sheetId="20" r:id="rId4"/>
  </sheets>
  <definedNames>
    <definedName name="Slicer_job_country">#N/A</definedName>
    <definedName name="Slicer_job_title_short">#N/A</definedName>
  </definedNames>
  <calcPr calcId="191029"/>
  <pivotCaches>
    <pivotCache cacheId="70" r:id="rId5"/>
    <pivotCache cacheId="73" r:id="rId6"/>
    <pivotCache cacheId="76" r:id="rId7"/>
    <pivotCache cacheId="79"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1ca4e785-8495-48c8-9257-3b83ed19ff8e" name="data_jobs_salary" connection="Query - data_jobs_salary"/>
          <x15:modelTable id="data_jobs_skills_f7ec3793-1dad-4028-832c-2de30aa89df4"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D2E6AD-054F-4BEB-88A1-7CF63C69B440}" name="Query - data_jobs_salary" description="Connection to the 'data_jobs_salary' query in the workbook." type="100" refreshedVersion="8" minRefreshableVersion="5">
    <extLst>
      <ext xmlns:x15="http://schemas.microsoft.com/office/spreadsheetml/2010/11/main" uri="{DE250136-89BD-433C-8126-D09CA5730AF9}">
        <x15:connection id="971e795a-abfe-46b2-872a-7613ce08733d">
          <x15:oledbPr connection="Provider=Microsoft.Mashup.OleDb.1;Data Source=$Workbook$;Location=data_jobs_salary;Extended Properties=&quot;&quot;">
            <x15:dbTables>
              <x15:dbTable name="data_jobs_salary"/>
            </x15:dbTables>
          </x15:oledbPr>
        </x15:connection>
      </ext>
    </extLst>
  </connection>
  <connection id="2" xr16:uid="{3011228B-E159-42C9-9714-3A9A3358435A}" name="Query - data_jobs_skills" description="Connection to the 'data_jobs_skills' query in the workbook." type="100" refreshedVersion="8" minRefreshableVersion="5">
    <extLst>
      <ext xmlns:x15="http://schemas.microsoft.com/office/spreadsheetml/2010/11/main" uri="{DE250136-89BD-433C-8126-D09CA5730AF9}">
        <x15:connection id="c8d17e3c-2f4c-4d11-a70c-2c0efd329698"/>
      </ext>
    </extLst>
  </connection>
  <connection id="3" xr16:uid="{95EAEBCC-ED3B-4FD8-AC02-165BE8EF2A2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<sst xmlns="http://schemas.openxmlformats.org/spreadsheetml/2006/main" count="56" uniqueCount="28">
  <si>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</si>
  <si>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</si>
  <si>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</si>
  <si>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</si>
  <si>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</si>
  <si>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</si>
  <si>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</si>
  <si>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</si>
  <si>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</si>
  <si>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</si>
  <si>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</si>
  <si>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</si>
  <si>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</si>
  <si>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</si>
  <si>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</si>
  <si>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</si>
  <si>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</si>
  <si>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</si>
  <si>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Word</t>
  </si>
  <si>
    <t>Powerpoint</t>
  </si>
  <si>
    <t>Power BI</t>
  </si>
  <si>
    <t>Skills Per Job</t>
  </si>
  <si>
    <t>Median Salary</t>
  </si>
  <si>
    <t>Median salary US</t>
  </si>
  <si>
    <t>Median Salary Others</t>
  </si>
  <si>
    <t>Oracle</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</si>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</sst>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 intro final.xlsx]Skill Job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paid job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 Job 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3-FC36-4F9A-B260-FE1E09FC24AB}"/>
            </c:ext>
          </c:extLst>
        </c:ser>
        <c:dLbls>
          <c:showLegendKey val="0"/>
          <c:showVal val="0"/>
          <c:showCatName val="0"/>
          <c:showSerName val="0"/>
          <c:showPercent val="0"/>
          <c:showBubbleSize val="0"/>
        </c:dLbls>
        <c:gapWidth val="182"/>
        <c:axId val="225406624"/>
        <c:axId val="225409504"/>
      </c:barChart>
      <c:catAx>
        <c:axId val="22540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09504"/>
        <c:crosses val="autoZero"/>
        <c:auto val="1"/>
        <c:lblAlgn val="ctr"/>
        <c:lblOffset val="100"/>
        <c:noMultiLvlLbl val="0"/>
      </c:catAx>
      <c:valAx>
        <c:axId val="2254095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Jobs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0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 money for Data Nerds?</a:t>
            </a:r>
          </a:p>
        </c:rich>
      </c:tx>
      <c:layout>
        <c:manualLayout>
          <c:xMode val="edge"/>
          <c:yMode val="edge"/>
          <c:x val="0.18472645234066551"/>
          <c:y val="2.58899676375404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0345248722082324E-4"/>
                  <c:y val="2.1897748218365908E-3"/>
                </c:manualLayout>
              </c:layout>
              <c:tx>
                <c:rich>
                  <a:bodyPr/>
                  <a:lstStyle/>
                  <a:p>
                    <a:fld id="{88CD04B5-86EA-44E7-B58F-A2CE67ECEA9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8C9-4880-B3A6-55A053A842A3}"/>
                </c:ext>
              </c:extLst>
            </c:dLbl>
            <c:dLbl>
              <c:idx val="1"/>
              <c:tx>
                <c:rich>
                  <a:bodyPr/>
                  <a:lstStyle/>
                  <a:p>
                    <a:fld id="{71B5FBFA-070F-4134-BA12-1C8C5509AF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8C9-4880-B3A6-55A053A842A3}"/>
                </c:ext>
              </c:extLst>
            </c:dLbl>
            <c:dLbl>
              <c:idx val="2"/>
              <c:layout>
                <c:manualLayout>
                  <c:x val="-9.0242526790791498E-5"/>
                  <c:y val="-2.370019281570402E-2"/>
                </c:manualLayout>
              </c:layout>
              <c:tx>
                <c:rich>
                  <a:bodyPr/>
                  <a:lstStyle/>
                  <a:p>
                    <a:fld id="{5BAB9788-1560-4B37-898E-EF618E6FB8E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8C9-4880-B3A6-55A053A842A3}"/>
                </c:ext>
              </c:extLst>
            </c:dLbl>
            <c:dLbl>
              <c:idx val="3"/>
              <c:tx>
                <c:rich>
                  <a:bodyPr/>
                  <a:lstStyle/>
                  <a:p>
                    <a:fld id="{6D62B58F-FB0B-4190-AE42-742BA1041F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8C9-4880-B3A6-55A053A842A3}"/>
                </c:ext>
              </c:extLst>
            </c:dLbl>
            <c:dLbl>
              <c:idx val="4"/>
              <c:tx>
                <c:rich>
                  <a:bodyPr/>
                  <a:lstStyle/>
                  <a:p>
                    <a:fld id="{FEBB1A67-0AE5-441C-9A00-4D93A7F9998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8C9-4880-B3A6-55A053A842A3}"/>
                </c:ext>
              </c:extLst>
            </c:dLbl>
            <c:dLbl>
              <c:idx val="5"/>
              <c:layout>
                <c:manualLayout>
                  <c:x val="-3.3786004519444808E-2"/>
                  <c:y val="-9.5939842519685042E-2"/>
                </c:manualLayout>
              </c:layout>
              <c:tx>
                <c:rich>
                  <a:bodyPr/>
                  <a:lstStyle/>
                  <a:p>
                    <a:fld id="{1B81F25E-058B-4685-9753-EF182910E80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8C9-4880-B3A6-55A053A842A3}"/>
                </c:ext>
              </c:extLst>
            </c:dLbl>
            <c:dLbl>
              <c:idx val="6"/>
              <c:layout>
                <c:manualLayout>
                  <c:x val="-7.0733264940867166E-2"/>
                  <c:y val="4.9654715490660757E-2"/>
                </c:manualLayout>
              </c:layout>
              <c:tx>
                <c:rich>
                  <a:bodyPr/>
                  <a:lstStyle/>
                  <a:p>
                    <a:fld id="{BBFC498A-8A3F-436F-8112-DD38A3AC3F8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8C9-4880-B3A6-55A053A842A3}"/>
                </c:ext>
              </c:extLst>
            </c:dLbl>
            <c:dLbl>
              <c:idx val="7"/>
              <c:tx>
                <c:rich>
                  <a:bodyPr/>
                  <a:lstStyle/>
                  <a:p>
                    <a:fld id="{41DCBE25-CE3F-4C48-B38B-EB96BCB723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8C9-4880-B3A6-55A053A842A3}"/>
                </c:ext>
              </c:extLst>
            </c:dLbl>
            <c:dLbl>
              <c:idx val="8"/>
              <c:layout>
                <c:manualLayout>
                  <c:x val="-1.0833544284121845E-2"/>
                  <c:y val="6.6914693915687565E-2"/>
                </c:manualLayout>
              </c:layout>
              <c:tx>
                <c:rich>
                  <a:bodyPr/>
                  <a:lstStyle/>
                  <a:p>
                    <a:fld id="{744DB7C8-13E9-47C1-B0B3-52C42B8A39A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8C9-4880-B3A6-55A053A842A3}"/>
                </c:ext>
              </c:extLst>
            </c:dLbl>
            <c:dLbl>
              <c:idx val="9"/>
              <c:tx>
                <c:rich>
                  <a:bodyPr/>
                  <a:lstStyle/>
                  <a:p>
                    <a:fld id="{31E0F63D-2718-4C8C-B8BF-A7A8AFEF99C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8C9-4880-B3A6-55A053A842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xVal>
            <c:numRef>
              <c:f>'Salary vs Skills'!$F$2:$F$11</c:f>
              <c:numCache>
                <c:formatCode>\$#,##0;\(\$#,##0\);\$#,##0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xVal>
          <c:yVal>
            <c:numRef>
              <c:f>'Salary vs Skills'!$G$2:$G$11</c:f>
              <c:numCache>
                <c:formatCode>0.0</c:formatCode>
                <c:ptCount val="10"/>
                <c:pt idx="0">
                  <c:v>3.3282636248415716</c:v>
                </c:pt>
                <c:pt idx="1">
                  <c:v>4.7878787878787881</c:v>
                </c:pt>
                <c:pt idx="2">
                  <c:v>3.6000719510732702</c:v>
                </c:pt>
                <c:pt idx="3">
                  <c:v>6.9082665541965413</c:v>
                </c:pt>
                <c:pt idx="4">
                  <c:v>5.0074794315632012</c:v>
                </c:pt>
                <c:pt idx="5">
                  <c:v>4.7012987012987013</c:v>
                </c:pt>
                <c:pt idx="6">
                  <c:v>4.4124203821656049</c:v>
                </c:pt>
                <c:pt idx="7">
                  <c:v>8.2632711621233863</c:v>
                </c:pt>
                <c:pt idx="8">
                  <c:v>5.2262295081967212</c:v>
                </c:pt>
                <c:pt idx="9">
                  <c:v>5.1339285714285712</c:v>
                </c:pt>
              </c:numCache>
            </c:numRef>
          </c:yVal>
          <c:smooth val="0"/>
          <c:extLst>
            <c:ext xmlns:c15="http://schemas.microsoft.com/office/drawing/2012/chart" uri="{02D57815-91ED-43cb-92C2-25804820EDAC}">
              <c15:datalabelsRange>
                <c15:f>'Salary vs 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28C9-4880-B3A6-55A053A842A3}"/>
            </c:ext>
          </c:extLst>
        </c:ser>
        <c:dLbls>
          <c:showLegendKey val="0"/>
          <c:showVal val="0"/>
          <c:showCatName val="0"/>
          <c:showSerName val="0"/>
          <c:showPercent val="0"/>
          <c:showBubbleSize val="0"/>
        </c:dLbls>
        <c:axId val="1487755648"/>
        <c:axId val="1487745568"/>
      </c:scatterChart>
      <c:valAx>
        <c:axId val="148775564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745568"/>
        <c:crosses val="autoZero"/>
        <c:crossBetween val="midCat"/>
      </c:valAx>
      <c:valAx>
        <c:axId val="148774556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per Job</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7556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 intro final.xlsx]Skill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w="25400">
              <a:noFill/>
            </a:ln>
            <a:effectLst/>
          </c:spPr>
          <c:invertIfNegative val="0"/>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8-C6F8-4BCF-8B6F-23D0C42C2EC2}"/>
            </c:ext>
          </c:extLst>
        </c:ser>
        <c:dLbls>
          <c:showLegendKey val="0"/>
          <c:showVal val="0"/>
          <c:showCatName val="0"/>
          <c:showSerName val="0"/>
          <c:showPercent val="0"/>
          <c:showBubbleSize val="0"/>
        </c:dLbls>
        <c:gapWidth val="219"/>
        <c:axId val="1625995472"/>
        <c:axId val="1625984912"/>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9-C6F8-4BCF-8B6F-23D0C42C2EC2}"/>
            </c:ext>
          </c:extLst>
        </c:ser>
        <c:dLbls>
          <c:showLegendKey val="0"/>
          <c:showVal val="0"/>
          <c:showCatName val="0"/>
          <c:showSerName val="0"/>
          <c:showPercent val="0"/>
          <c:showBubbleSize val="0"/>
        </c:dLbls>
        <c:marker val="1"/>
        <c:smooth val="0"/>
        <c:axId val="1927127871"/>
        <c:axId val="1927129791"/>
      </c:lineChart>
      <c:catAx>
        <c:axId val="162599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984912"/>
        <c:crosses val="autoZero"/>
        <c:auto val="1"/>
        <c:lblAlgn val="ctr"/>
        <c:lblOffset val="100"/>
        <c:noMultiLvlLbl val="0"/>
      </c:catAx>
      <c:valAx>
        <c:axId val="1625984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995472"/>
        <c:crosses val="autoZero"/>
        <c:crossBetween val="between"/>
      </c:valAx>
      <c:valAx>
        <c:axId val="192712979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127871"/>
        <c:crosses val="max"/>
        <c:crossBetween val="between"/>
      </c:valAx>
      <c:catAx>
        <c:axId val="1927127871"/>
        <c:scaling>
          <c:orientation val="minMax"/>
        </c:scaling>
        <c:delete val="1"/>
        <c:axPos val="b"/>
        <c:numFmt formatCode="General" sourceLinked="1"/>
        <c:majorTickMark val="out"/>
        <c:minorTickMark val="none"/>
        <c:tickLblPos val="nextTo"/>
        <c:crossAx val="1927129791"/>
        <c:auto val="1"/>
        <c:lblAlgn val="ctr"/>
        <c:lblOffset val="100"/>
        <c:noMultiLvlLbl val="0"/>
      </c:catAx>
      <c:spPr>
        <a:noFill/>
        <a:ln>
          <a:noFill/>
        </a:ln>
        <a:effectLst/>
      </c:spPr>
    </c:plotArea>
    <c:legend>
      <c:legendPos val="r"/>
      <c:layout>
        <c:manualLayout>
          <c:xMode val="edge"/>
          <c:yMode val="edge"/>
          <c:x val="0.7463920593708151"/>
          <c:y val="2.0874781583112241E-2"/>
          <c:w val="0.19361382705105107"/>
          <c:h val="0.1306544120874565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139700</xdr:colOff>
      <xdr:row>1</xdr:row>
      <xdr:rowOff>9524</xdr:rowOff>
    </xdr:from>
    <xdr:to>
      <xdr:col>9</xdr:col>
      <xdr:colOff>412750</xdr:colOff>
      <xdr:row>16</xdr:row>
      <xdr:rowOff>82549</xdr:rowOff>
    </xdr:to>
    <xdr:graphicFrame macro="">
      <xdr:nvGraphicFramePr>
        <xdr:cNvPr id="2" name="Chart 1">
          <a:extLst>
            <a:ext uri="{FF2B5EF4-FFF2-40B4-BE49-F238E27FC236}">
              <a16:creationId xmlns:a16="http://schemas.microsoft.com/office/drawing/2014/main" id="{2720D18A-129D-3396-C451-90581A78E7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279400</xdr:colOff>
      <xdr:row>1</xdr:row>
      <xdr:rowOff>6350</xdr:rowOff>
    </xdr:from>
    <xdr:to>
      <xdr:col>16</xdr:col>
      <xdr:colOff>279400</xdr:colOff>
      <xdr:row>15</xdr:row>
      <xdr:rowOff>47622</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3E14DE04-9D40-C4FD-E3C2-53B13B318271}"/>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321800" y="190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25400</xdr:colOff>
      <xdr:row>1</xdr:row>
      <xdr:rowOff>38100</xdr:rowOff>
    </xdr:from>
    <xdr:to>
      <xdr:col>13</xdr:col>
      <xdr:colOff>25400</xdr:colOff>
      <xdr:row>15</xdr:row>
      <xdr:rowOff>79372</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1DADD075-6C26-D555-148A-6FC56292C7A0}"/>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000" y="2222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168274</xdr:colOff>
      <xdr:row>0</xdr:row>
      <xdr:rowOff>0</xdr:rowOff>
    </xdr:from>
    <xdr:to>
      <xdr:col>10</xdr:col>
      <xdr:colOff>311150</xdr:colOff>
      <xdr:row>17</xdr:row>
      <xdr:rowOff>44450</xdr:rowOff>
    </xdr:to>
    <xdr:graphicFrame macro="">
      <xdr:nvGraphicFramePr>
        <xdr:cNvPr id="2" name="Chart 1">
          <a:extLst>
            <a:ext uri="{FF2B5EF4-FFF2-40B4-BE49-F238E27FC236}">
              <a16:creationId xmlns:a16="http://schemas.microsoft.com/office/drawing/2014/main" id="{92EEFCED-F26B-C804-AA9E-081F5BF286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50800</xdr:colOff>
      <xdr:row>0</xdr:row>
      <xdr:rowOff>95250</xdr:rowOff>
    </xdr:from>
    <xdr:to>
      <xdr:col>14</xdr:col>
      <xdr:colOff>50800</xdr:colOff>
      <xdr:row>14</xdr:row>
      <xdr:rowOff>136522</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71BBD512-B72E-4FB1-8BE1-E4C8CCE2C4C5}"/>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842500" y="952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501650</xdr:colOff>
      <xdr:row>0</xdr:row>
      <xdr:rowOff>0</xdr:rowOff>
    </xdr:from>
    <xdr:to>
      <xdr:col>11</xdr:col>
      <xdr:colOff>501650</xdr:colOff>
      <xdr:row>14</xdr:row>
      <xdr:rowOff>41272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F208F2A0-277F-E93F-7E34-7DDF52C2497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759700" y="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193381</xdr:colOff>
      <xdr:row>0</xdr:row>
      <xdr:rowOff>66722</xdr:rowOff>
    </xdr:from>
    <xdr:to>
      <xdr:col>11</xdr:col>
      <xdr:colOff>588717</xdr:colOff>
      <xdr:row>18</xdr:row>
      <xdr:rowOff>24672</xdr:rowOff>
    </xdr:to>
    <xdr:graphicFrame macro="">
      <xdr:nvGraphicFramePr>
        <xdr:cNvPr id="2" name="Chart 1">
          <a:extLst>
            <a:ext uri="{FF2B5EF4-FFF2-40B4-BE49-F238E27FC236}">
              <a16:creationId xmlns:a16="http://schemas.microsoft.com/office/drawing/2014/main" id="{25EEB04E-FD8C-015E-2014-667C3C92E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175819</xdr:colOff>
      <xdr:row>1</xdr:row>
      <xdr:rowOff>43402</xdr:rowOff>
    </xdr:from>
    <xdr:to>
      <xdr:col>19</xdr:col>
      <xdr:colOff>230027</xdr:colOff>
      <xdr:row>16</xdr:row>
      <xdr:rowOff>89090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496AA50C-4ED8-46CB-8B1E-7276719AE01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2011924" y="227995"/>
              <a:ext cx="1892754" cy="28145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563325</xdr:colOff>
      <xdr:row>1</xdr:row>
      <xdr:rowOff>30849</xdr:rowOff>
    </xdr:from>
    <xdr:to>
      <xdr:col>16</xdr:col>
      <xdr:colOff>4683</xdr:colOff>
      <xdr:row>16</xdr:row>
      <xdr:rowOff>75276</xdr:rowOff>
    </xdr:to>
    <mc:AlternateContent xmlns:mc="http://schemas.openxmlformats.org/markup-compatibility/2006" xmlns:a14="http://schemas.microsoft.com/office/drawing/2010/main">
      <mc:Choice Requires="a14">
        <xdr:graphicFrame macro="">
          <xdr:nvGraphicFramePr>
            <xdr:cNvPr id="4" name="job_title_short 1">
              <a:extLst>
                <a:ext uri="{FF2B5EF4-FFF2-40B4-BE49-F238E27FC236}">
                  <a16:creationId xmlns:a16="http://schemas.microsoft.com/office/drawing/2014/main" id="{5F809F7D-2FBA-43FA-803B-009E87B2FB5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948034" y="215442"/>
              <a:ext cx="1892754" cy="2813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7.096229976851" createdVersion="8" refreshedVersion="8" minRefreshableVersion="3" recordCount="0" supportSubquery="1" supportAdvancedDrill="1" xr:uid="{F5F9F5AD-291B-4CC6-A9A7-62358B7C9DD2}">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Others]" caption="Median Salary Others" measure="1" displayFolder="" measureGroup="data_jobs_salary" count="0"/>
    <cacheHierarchy uniqueName="[Measures].[Median Salary - Skills]" caption="Median Salary - Skills" measure="1" displayFolder="" measureGroup="data_jobs_salary"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7.096230555559" createdVersion="8" refreshedVersion="8" minRefreshableVersion="3" recordCount="0" supportSubquery="1" supportAdvancedDrill="1" xr:uid="{67FDE73C-AEA5-46AB-8F52-188A0FF73A67}">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Others]" caption="Median Salary Others" measure="1" displayFolder="" measureGroup="data_jobs_salary" count="0"/>
    <cacheHierarchy uniqueName="[Measures].[Median Salary - Skills]" caption="Median Salary - Skills" measure="1" displayFolder="" measureGroup="data_jobs_salary"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7.096231134259" createdVersion="8" refreshedVersion="8" minRefreshableVersion="3" recordCount="0" supportSubquery="1" supportAdvancedDrill="1" xr:uid="{3E712B6E-9B10-4039-9071-38540593C6A9}">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Others]" caption="Median Salary Other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Others]" caption="Median Salary Others" measure="1" displayFolder="" measureGroup="data_jobs_salary" count="0" oneField="1">
      <fieldsUsage count="1">
        <fieldUsage x="3"/>
      </fieldsUsage>
    </cacheHierarchy>
    <cacheHierarchy uniqueName="[Measures].[Median Salary - Skills]" caption="Median Salary - Skills" measure="1" displayFolder="" measureGroup="data_jobs_salary"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7.096231597221" createdVersion="8" refreshedVersion="8" minRefreshableVersion="3" recordCount="0" supportSubquery="1" supportAdvancedDrill="1" xr:uid="{FD814454-69F4-40BE-8AC6-3CBD93BD65B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Others]" caption="Median Salary Others" measure="1" displayFolder="" measureGroup="data_jobs_salary" count="0"/>
    <cacheHierarchy uniqueName="[Measures].[Median Salary - Skills]" caption="Median Salary - Skills" measure="1" displayFolder="" measureGroup="data_jobs_salary"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1.72315810185" createdVersion="3" refreshedVersion="8" minRefreshableVersion="3" recordCount="0" supportSubquery="1" supportAdvancedDrill="1" xr:uid="{E34D6957-DED0-42FF-825F-8407652FDD20}">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Others]" caption="Median Salary Others" measure="1" displayFolder="" measureGroup="data_jobs_salary" count="0"/>
    <cacheHierarchy uniqueName="[Measures].[Median Salary - Skills]" caption="Median Salary - Skills" measure="1" displayFolder="" measureGroup="data_jobs_salary"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13675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CAC7BF-1D48-447B-BFCB-053CB446B73E}" name="PivotTable3" cacheId="70" applyNumberFormats="0" applyBorderFormats="0" applyFontFormats="0" applyPatternFormats="0" applyAlignmentFormats="0" applyWidthHeightFormats="1" dataCaption="Values" tag="777f8a6f-8d44-4268-8d67-94fcd2c23ea3" updatedVersion="8" minRefreshableVersion="3" useAutoFormatting="1" itemPrintTitles="1" createdVersion="8" indent="0" outline="1" outlineData="1" multipleFieldFilters="0" chartFormat="3">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05D507-CFA0-4E51-954E-73BF95C829AB}" name="PivotTable2" cacheId="79" applyNumberFormats="0" applyBorderFormats="0" applyFontFormats="0" applyPatternFormats="0" applyAlignmentFormats="0" applyWidthHeightFormats="1" dataCaption="Values" tag="84bc83b5-7b5a-4bc7-980e-b131496cca04"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04FD9C-0FC1-42F7-AFEA-5241423E5DC8}" name="PivotTable7" cacheId="76" applyNumberFormats="0" applyBorderFormats="0" applyFontFormats="0" applyPatternFormats="0" applyAlignmentFormats="0" applyWidthHeightFormats="1" dataCaption="Values" tag="4d9621d2-38f1-44d8-b0b3-9bb93f1276ae"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916AC5-48A1-4727-A350-283379CD577E}" name="PivotTable1" cacheId="73" applyNumberFormats="0" applyBorderFormats="0" applyFontFormats="0" applyPatternFormats="0" applyAlignmentFormats="0" applyWidthHeightFormats="1" dataCaption="Values" tag="81b9b766-517d-4bd7-932c-fbea78d6ba55" updatedVersion="8" minRefreshableVersion="3" useAutoFormatting="1" itemPrintTitles="1" createdVersion="8" indent="0" outline="1" outlineData="1" multipleFieldFilters="0" chartFormat="12">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dataOnly="0" labelOnly="1" outline="0" fieldPosition="0">
        <references count="1">
          <reference field="4294967294" count="1">
            <x v="1"/>
          </reference>
        </references>
      </pivotArea>
    </format>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887B6C28-0DF3-479B-807F-DFEC6286D625}" sourceName="[data_jobs_salary].[job_country]">
  <pivotTables>
    <pivotTable tabId="17" name="PivotTable3"/>
    <pivotTable tabId="20" name="PivotTable1"/>
    <pivotTable tabId="19" name="PivotTable7"/>
    <pivotTable tabId="18" name="PivotTable2"/>
  </pivotTables>
  <data>
    <olap pivotCacheId="189136759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D89D299-78E5-4BC3-B5FD-9EAB1D4B0D64}" sourceName="[data_jobs_salary].[job_title_short]">
  <pivotTables>
    <pivotTable tabId="17" name="PivotTable3"/>
    <pivotTable tabId="20" name="PivotTable1"/>
  </pivotTables>
  <data>
    <olap pivotCacheId="189136759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C9A15E0E-A24E-40A7-87CB-27AAC8D3E83C}" cache="Slicer_job_country" caption="Country" startItem="78" level="1" rowHeight="251883"/>
  <slicer name="job_title_short" xr10:uid="{55922EAC-16BE-4939-8B84-3F53C13DB995}" cache="Slicer_job_title_short" caption="Job Title"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78FC9DE3-BD69-4D7E-BF27-5992C2E4E624}" cache="Slicer_job_country" caption="Country" startItem="79"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28F39CA-111B-41D3-A129-CB06AD676027}" cache="Slicer_job_country" caption="Country" startItem="79"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ACED06D-84C1-49F5-AA96-68DE53EB339D}" cache="Slicer_job_country" caption="Country" startItem="79" level="1" rowHeight="251883"/>
  <slicer name="job_title_short 1" xr10:uid="{35C9B7CD-EB5D-4B06-980F-B3C5B17F489C}" cache="Slicer_job_title_short"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9E974-9ABA-4028-B5DA-A78DAA0BDB29}">
  <dimension ref="A1:B12"/>
  <sheetViews>
    <sheetView topLeftCell="B1" workbookViewId="0">
      <selection activeCell="B5" sqref="B5"/>
    </sheetView>
  </sheetViews>
  <sheetFormatPr defaultRowHeight="14.5" x14ac:dyDescent="0.35"/>
  <cols>
    <col min="1" max="1" width="12.453125" bestFit="1" customWidth="1"/>
    <col min="2" max="2" width="13.7265625" bestFit="1" customWidth="1"/>
    <col min="3" max="3" width="13.453125" bestFit="1" customWidth="1"/>
  </cols>
  <sheetData>
    <row r="1" spans="1:2" x14ac:dyDescent="0.35">
      <c r="A1" s="1" t="s">
        <v>10</v>
      </c>
      <c r="B1" t="s">
        <v>27</v>
      </c>
    </row>
    <row r="2" spans="1:2" x14ac:dyDescent="0.35">
      <c r="A2" s="2" t="s">
        <v>25</v>
      </c>
      <c r="B2" s="6">
        <v>6.7873845784866285E-2</v>
      </c>
    </row>
    <row r="3" spans="1:2" x14ac:dyDescent="0.35">
      <c r="A3" s="2" t="s">
        <v>19</v>
      </c>
      <c r="B3" s="6">
        <v>9.653435663748651E-2</v>
      </c>
    </row>
    <row r="4" spans="1:2" x14ac:dyDescent="0.35">
      <c r="A4" s="2" t="s">
        <v>18</v>
      </c>
      <c r="B4" s="6">
        <v>0.10420913778630531</v>
      </c>
    </row>
    <row r="5" spans="1:2" x14ac:dyDescent="0.35">
      <c r="A5" s="2" t="s">
        <v>15</v>
      </c>
      <c r="B5" s="6">
        <v>0.16033097493704282</v>
      </c>
    </row>
    <row r="6" spans="1:2" x14ac:dyDescent="0.35">
      <c r="A6" s="2" t="s">
        <v>20</v>
      </c>
      <c r="B6" s="6">
        <v>0.1680057560858616</v>
      </c>
    </row>
    <row r="7" spans="1:2" x14ac:dyDescent="0.35">
      <c r="A7" s="2" t="s">
        <v>17</v>
      </c>
      <c r="B7" s="6">
        <v>0.18803213814606068</v>
      </c>
    </row>
    <row r="8" spans="1:2" x14ac:dyDescent="0.35">
      <c r="A8" s="2" t="s">
        <v>13</v>
      </c>
      <c r="B8" s="6">
        <v>0.27653195826837751</v>
      </c>
    </row>
    <row r="9" spans="1:2" x14ac:dyDescent="0.35">
      <c r="A9" s="2" t="s">
        <v>14</v>
      </c>
      <c r="B9" s="6">
        <v>0.28696486389255305</v>
      </c>
    </row>
    <row r="10" spans="1:2" x14ac:dyDescent="0.35">
      <c r="A10" s="2" t="s">
        <v>16</v>
      </c>
      <c r="B10" s="6">
        <v>0.41455810049166569</v>
      </c>
    </row>
    <row r="11" spans="1:2" x14ac:dyDescent="0.35">
      <c r="A11" s="2" t="s">
        <v>12</v>
      </c>
      <c r="B11" s="6">
        <v>0.52500299796138628</v>
      </c>
    </row>
    <row r="12" spans="1:2" x14ac:dyDescent="0.35">
      <c r="A12" s="2" t="s">
        <v>11</v>
      </c>
      <c r="B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73996-F09C-4432-963A-208FBC40FC72}">
  <dimension ref="A1:I12"/>
  <sheetViews>
    <sheetView workbookViewId="0"/>
  </sheetViews>
  <sheetFormatPr defaultRowHeight="14.5" x14ac:dyDescent="0.35"/>
  <cols>
    <col min="1" max="1" width="22.6328125" bestFit="1" customWidth="1"/>
    <col min="2" max="2" width="12.54296875" bestFit="1" customWidth="1"/>
    <col min="3" max="4" width="11.6328125" bestFit="1" customWidth="1"/>
    <col min="5" max="5" width="22.6328125" bestFit="1" customWidth="1"/>
    <col min="6" max="6" width="12.54296875" bestFit="1" customWidth="1"/>
    <col min="7" max="7" width="11.6328125" bestFit="1" customWidth="1"/>
  </cols>
  <sheetData>
    <row r="1" spans="1:9" x14ac:dyDescent="0.35">
      <c r="A1" s="1" t="s">
        <v>10</v>
      </c>
      <c r="B1" t="s">
        <v>22</v>
      </c>
      <c r="C1" t="s">
        <v>21</v>
      </c>
      <c r="E1" s="3" t="str" cm="1">
        <f t="array" ref="E1:G11">A1:C11</f>
        <v>Row Labels</v>
      </c>
      <c r="F1" s="3" t="str">
        <v>Median Salary</v>
      </c>
      <c r="G1" s="3" t="str">
        <v>Skills Per Job</v>
      </c>
      <c r="H1" s="3"/>
      <c r="I1" s="3"/>
    </row>
    <row r="2" spans="1:9" x14ac:dyDescent="0.35">
      <c r="A2" s="2" t="s">
        <v>8</v>
      </c>
      <c r="B2" s="5">
        <v>90000</v>
      </c>
      <c r="C2" s="4">
        <v>3.3282636248415716</v>
      </c>
      <c r="E2" s="2" t="str">
        <v>Business Analyst</v>
      </c>
      <c r="F2" s="5">
        <v>90000</v>
      </c>
      <c r="G2" s="4">
        <v>3.3282636248415716</v>
      </c>
      <c r="H2" s="2"/>
      <c r="I2" s="5"/>
    </row>
    <row r="3" spans="1:9" x14ac:dyDescent="0.35">
      <c r="A3" s="2" t="s">
        <v>9</v>
      </c>
      <c r="B3" s="5">
        <v>115000</v>
      </c>
      <c r="C3" s="4">
        <v>4.7878787878787881</v>
      </c>
      <c r="E3" s="2" t="str">
        <v>Cloud Engineer</v>
      </c>
      <c r="F3" s="5">
        <v>115000</v>
      </c>
      <c r="G3" s="4">
        <v>4.7878787878787881</v>
      </c>
      <c r="H3" s="2"/>
      <c r="I3" s="5"/>
    </row>
    <row r="4" spans="1:9" x14ac:dyDescent="0.35">
      <c r="A4" s="2" t="s">
        <v>6</v>
      </c>
      <c r="B4" s="5">
        <v>90000</v>
      </c>
      <c r="C4" s="4">
        <v>3.6000719510732702</v>
      </c>
      <c r="E4" s="2" t="str">
        <v>Data Analyst</v>
      </c>
      <c r="F4" s="5">
        <v>90000</v>
      </c>
      <c r="G4" s="4">
        <v>3.6000719510732702</v>
      </c>
      <c r="H4" s="2"/>
      <c r="I4" s="5"/>
    </row>
    <row r="5" spans="1:9" x14ac:dyDescent="0.35">
      <c r="A5" s="2" t="s">
        <v>1</v>
      </c>
      <c r="B5" s="5">
        <v>125000</v>
      </c>
      <c r="C5" s="4">
        <v>6.9082665541965413</v>
      </c>
      <c r="E5" s="2" t="str">
        <v>Data Engineer</v>
      </c>
      <c r="F5" s="5">
        <v>125000</v>
      </c>
      <c r="G5" s="4">
        <v>6.9082665541965413</v>
      </c>
      <c r="H5" s="2"/>
      <c r="I5" s="5"/>
    </row>
    <row r="6" spans="1:9" x14ac:dyDescent="0.35">
      <c r="A6" s="2" t="s">
        <v>4</v>
      </c>
      <c r="B6" s="5">
        <v>130000</v>
      </c>
      <c r="C6" s="4">
        <v>5.0074794315632012</v>
      </c>
      <c r="E6" s="2" t="str">
        <v>Data Scientist</v>
      </c>
      <c r="F6" s="5">
        <v>130000</v>
      </c>
      <c r="G6" s="4">
        <v>5.0074794315632012</v>
      </c>
      <c r="H6" s="2"/>
      <c r="I6" s="5"/>
    </row>
    <row r="7" spans="1:9" x14ac:dyDescent="0.35">
      <c r="A7" s="2" t="s">
        <v>3</v>
      </c>
      <c r="B7" s="5">
        <v>150000</v>
      </c>
      <c r="C7" s="4">
        <v>4.7012987012987013</v>
      </c>
      <c r="E7" s="2" t="str">
        <v>Machine Learning Engineer</v>
      </c>
      <c r="F7" s="5">
        <v>150000</v>
      </c>
      <c r="G7" s="4">
        <v>4.7012987012987013</v>
      </c>
      <c r="H7" s="2"/>
      <c r="I7" s="5"/>
    </row>
    <row r="8" spans="1:9" x14ac:dyDescent="0.35">
      <c r="A8" s="2" t="s">
        <v>2</v>
      </c>
      <c r="B8" s="5">
        <v>110000</v>
      </c>
      <c r="C8" s="4">
        <v>4.4124203821656049</v>
      </c>
      <c r="E8" s="2" t="str">
        <v>Senior Data Analyst</v>
      </c>
      <c r="F8" s="5">
        <v>110000</v>
      </c>
      <c r="G8" s="4">
        <v>4.4124203821656049</v>
      </c>
      <c r="H8" s="2"/>
      <c r="I8" s="5"/>
    </row>
    <row r="9" spans="1:9" x14ac:dyDescent="0.35">
      <c r="A9" s="2" t="s">
        <v>5</v>
      </c>
      <c r="B9" s="5">
        <v>150000</v>
      </c>
      <c r="C9" s="4">
        <v>8.2632711621233863</v>
      </c>
      <c r="E9" s="2" t="str">
        <v>Senior Data Engineer</v>
      </c>
      <c r="F9" s="5">
        <v>150000</v>
      </c>
      <c r="G9" s="4">
        <v>8.2632711621233863</v>
      </c>
      <c r="H9" s="2"/>
      <c r="I9" s="5"/>
    </row>
    <row r="10" spans="1:9" x14ac:dyDescent="0.35">
      <c r="A10" s="2" t="s">
        <v>0</v>
      </c>
      <c r="B10" s="5">
        <v>155000</v>
      </c>
      <c r="C10" s="4">
        <v>5.2262295081967212</v>
      </c>
      <c r="E10" s="2" t="str">
        <v>Senior Data Scientist</v>
      </c>
      <c r="F10" s="5">
        <v>155000</v>
      </c>
      <c r="G10" s="4">
        <v>5.2262295081967212</v>
      </c>
      <c r="H10" s="2"/>
      <c r="I10" s="5"/>
    </row>
    <row r="11" spans="1:9" x14ac:dyDescent="0.35">
      <c r="A11" s="2" t="s">
        <v>7</v>
      </c>
      <c r="B11" s="5">
        <v>125000</v>
      </c>
      <c r="C11" s="4">
        <v>5.1339285714285712</v>
      </c>
      <c r="E11" s="2" t="str">
        <v>Software Engineer</v>
      </c>
      <c r="F11" s="5">
        <v>125000</v>
      </c>
      <c r="G11" s="4">
        <v>5.1339285714285712</v>
      </c>
      <c r="H11" s="2"/>
      <c r="I11" s="5"/>
    </row>
    <row r="12" spans="1:9" x14ac:dyDescent="0.35">
      <c r="A12" s="2" t="s">
        <v>11</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C217E-C70A-493B-B6F0-22C1744894E1}">
  <dimension ref="A1:D12"/>
  <sheetViews>
    <sheetView workbookViewId="0">
      <selection activeCell="D2" sqref="D2"/>
    </sheetView>
  </sheetViews>
  <sheetFormatPr defaultRowHeight="14.5" x14ac:dyDescent="0.35"/>
  <cols>
    <col min="1" max="1" width="22.6328125" bestFit="1" customWidth="1"/>
    <col min="2" max="2" width="12.54296875" bestFit="1" customWidth="1"/>
    <col min="3" max="3" width="15.1796875" bestFit="1" customWidth="1"/>
    <col min="4" max="4" width="18.6328125" bestFit="1" customWidth="1"/>
  </cols>
  <sheetData>
    <row r="1" spans="1:4" x14ac:dyDescent="0.35">
      <c r="A1" s="1" t="s">
        <v>10</v>
      </c>
      <c r="B1" t="s">
        <v>22</v>
      </c>
      <c r="C1" t="s">
        <v>23</v>
      </c>
      <c r="D1" t="s">
        <v>24</v>
      </c>
    </row>
    <row r="2" spans="1:4" x14ac:dyDescent="0.35">
      <c r="A2" s="2" t="s">
        <v>8</v>
      </c>
      <c r="B2" s="5">
        <v>90000</v>
      </c>
      <c r="C2" s="5">
        <v>90000</v>
      </c>
      <c r="D2" s="5">
        <v>75000</v>
      </c>
    </row>
    <row r="3" spans="1:4" x14ac:dyDescent="0.35">
      <c r="A3" s="2" t="s">
        <v>9</v>
      </c>
      <c r="B3" s="5">
        <v>115000</v>
      </c>
      <c r="C3" s="5">
        <v>115000</v>
      </c>
      <c r="D3" s="5">
        <v>89100</v>
      </c>
    </row>
    <row r="4" spans="1:4" x14ac:dyDescent="0.35">
      <c r="A4" s="2" t="s">
        <v>6</v>
      </c>
      <c r="B4" s="5">
        <v>90000</v>
      </c>
      <c r="C4" s="5">
        <v>90000</v>
      </c>
      <c r="D4" s="5">
        <v>90000</v>
      </c>
    </row>
    <row r="5" spans="1:4" x14ac:dyDescent="0.35">
      <c r="A5" s="2" t="s">
        <v>1</v>
      </c>
      <c r="B5" s="5">
        <v>125000</v>
      </c>
      <c r="C5" s="5">
        <v>125000</v>
      </c>
      <c r="D5" s="5">
        <v>123500</v>
      </c>
    </row>
    <row r="6" spans="1:4" x14ac:dyDescent="0.35">
      <c r="A6" s="2" t="s">
        <v>4</v>
      </c>
      <c r="B6" s="5">
        <v>130000</v>
      </c>
      <c r="C6" s="5">
        <v>130000</v>
      </c>
      <c r="D6" s="5">
        <v>119550</v>
      </c>
    </row>
    <row r="7" spans="1:4" x14ac:dyDescent="0.35">
      <c r="A7" s="2" t="s">
        <v>3</v>
      </c>
      <c r="B7" s="5">
        <v>150000</v>
      </c>
      <c r="C7" s="5">
        <v>150000</v>
      </c>
      <c r="D7" s="5">
        <v>101029</v>
      </c>
    </row>
    <row r="8" spans="1:4" x14ac:dyDescent="0.35">
      <c r="A8" s="2" t="s">
        <v>2</v>
      </c>
      <c r="B8" s="5">
        <v>110000</v>
      </c>
      <c r="C8" s="5">
        <v>110000</v>
      </c>
      <c r="D8" s="5">
        <v>111175</v>
      </c>
    </row>
    <row r="9" spans="1:4" x14ac:dyDescent="0.35">
      <c r="A9" s="2" t="s">
        <v>5</v>
      </c>
      <c r="B9" s="5">
        <v>150000</v>
      </c>
      <c r="C9" s="5">
        <v>150000</v>
      </c>
      <c r="D9" s="5">
        <v>147500</v>
      </c>
    </row>
    <row r="10" spans="1:4" x14ac:dyDescent="0.35">
      <c r="A10" s="2" t="s">
        <v>0</v>
      </c>
      <c r="B10" s="5">
        <v>155000</v>
      </c>
      <c r="C10" s="5">
        <v>155000</v>
      </c>
      <c r="D10" s="5">
        <v>155000</v>
      </c>
    </row>
    <row r="11" spans="1:4" x14ac:dyDescent="0.35">
      <c r="A11" s="2" t="s">
        <v>7</v>
      </c>
      <c r="B11" s="5">
        <v>125000</v>
      </c>
      <c r="C11" s="5">
        <v>125000</v>
      </c>
      <c r="D11" s="5">
        <v>89100</v>
      </c>
    </row>
    <row r="12" spans="1:4" x14ac:dyDescent="0.3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FEE95-0CBE-4F8F-AD1E-98D3125C7F4F}">
  <dimension ref="A1:C12"/>
  <sheetViews>
    <sheetView tabSelected="1" topLeftCell="D1" zoomScale="86" workbookViewId="0"/>
  </sheetViews>
  <sheetFormatPr defaultRowHeight="14.5" x14ac:dyDescent="0.35"/>
  <cols>
    <col min="1" max="1" width="13" bestFit="1" customWidth="1"/>
    <col min="2" max="2" width="18.7265625" bestFit="1" customWidth="1"/>
    <col min="3" max="5" width="13.7265625" bestFit="1" customWidth="1"/>
  </cols>
  <sheetData>
    <row r="1" spans="1:3" x14ac:dyDescent="0.35">
      <c r="A1" s="1" t="s">
        <v>10</v>
      </c>
      <c r="B1" t="s">
        <v>26</v>
      </c>
      <c r="C1" s="6" t="s">
        <v>27</v>
      </c>
    </row>
    <row r="2" spans="1:3" x14ac:dyDescent="0.35">
      <c r="A2" s="2" t="s">
        <v>13</v>
      </c>
      <c r="B2" s="5">
        <v>97086.5</v>
      </c>
      <c r="C2" s="6">
        <v>0.27653195826837751</v>
      </c>
    </row>
    <row r="3" spans="1:3" x14ac:dyDescent="0.35">
      <c r="A3" s="2" t="s">
        <v>25</v>
      </c>
      <c r="B3" s="5">
        <v>96923.75</v>
      </c>
      <c r="C3" s="6">
        <v>6.7873845784866285E-2</v>
      </c>
    </row>
    <row r="4" spans="1:3" x14ac:dyDescent="0.35">
      <c r="A4" s="2" t="s">
        <v>14</v>
      </c>
      <c r="B4" s="5">
        <v>92500</v>
      </c>
      <c r="C4" s="6">
        <v>0.28696486389255305</v>
      </c>
    </row>
    <row r="5" spans="1:3" x14ac:dyDescent="0.35">
      <c r="A5" s="2" t="s">
        <v>20</v>
      </c>
      <c r="B5" s="5">
        <v>90000</v>
      </c>
      <c r="C5" s="6">
        <v>0.1680057560858616</v>
      </c>
    </row>
    <row r="6" spans="1:3" x14ac:dyDescent="0.35">
      <c r="A6" s="2" t="s">
        <v>12</v>
      </c>
      <c r="B6" s="5">
        <v>90000</v>
      </c>
      <c r="C6" s="6">
        <v>0.52500299796138628</v>
      </c>
    </row>
    <row r="7" spans="1:3" x14ac:dyDescent="0.35">
      <c r="A7" s="2" t="s">
        <v>17</v>
      </c>
      <c r="B7" s="5">
        <v>90000</v>
      </c>
      <c r="C7" s="6">
        <v>0.18803213814606068</v>
      </c>
    </row>
    <row r="8" spans="1:3" x14ac:dyDescent="0.35">
      <c r="A8" s="2" t="s">
        <v>15</v>
      </c>
      <c r="B8" s="5">
        <v>90000</v>
      </c>
      <c r="C8" s="6">
        <v>0.16033097493704282</v>
      </c>
    </row>
    <row r="9" spans="1:3" x14ac:dyDescent="0.35">
      <c r="A9" s="2" t="s">
        <v>19</v>
      </c>
      <c r="B9" s="5">
        <v>85000</v>
      </c>
      <c r="C9" s="6">
        <v>9.653435663748651E-2</v>
      </c>
    </row>
    <row r="10" spans="1:3" x14ac:dyDescent="0.35">
      <c r="A10" s="2" t="s">
        <v>16</v>
      </c>
      <c r="B10" s="5">
        <v>84500</v>
      </c>
      <c r="C10" s="6">
        <v>0.41455810049166569</v>
      </c>
    </row>
    <row r="11" spans="1:3" x14ac:dyDescent="0.35">
      <c r="A11" s="2" t="s">
        <v>18</v>
      </c>
      <c r="B11" s="5">
        <v>81682</v>
      </c>
      <c r="C11" s="6">
        <v>0.10420913778630531</v>
      </c>
    </row>
    <row r="12" spans="1:3" x14ac:dyDescent="0.35">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CF5107F6-BD41-46A1-9445-50C5CB60C2E1}">
  <ds:schemaRefs/>
</ds:datastoreItem>
</file>

<file path=customXml/itemProps3.xml><?xml version="1.0" encoding="utf-8"?>
<ds:datastoreItem xmlns:ds="http://schemas.openxmlformats.org/officeDocument/2006/customXml" ds:itemID="{7F44B7B5-56EE-4A0C-8C0D-A10978CFC592}">
  <ds:schemaRefs/>
</ds:datastoreItem>
</file>

<file path=customXml/itemProps4.xml><?xml version="1.0" encoding="utf-8"?>
<ds:datastoreItem xmlns:ds="http://schemas.openxmlformats.org/officeDocument/2006/customXml" ds:itemID="{78AB005C-657E-4B9B-A8E1-ED4E6F4FDFCC}">
  <ds:schemaRefs/>
</ds:datastoreItem>
</file>

<file path=customXml/itemProps5.xml><?xml version="1.0" encoding="utf-8"?>
<ds:datastoreItem xmlns:ds="http://schemas.openxmlformats.org/officeDocument/2006/customXml" ds:itemID="{B08EF52F-EB56-4BCD-8EBC-F0C814F4EE87}">
  <ds:schemaRefs/>
</ds:datastoreItem>
</file>

<file path=customXml/itemProps6.xml><?xml version="1.0" encoding="utf-8"?>
<ds:datastoreItem xmlns:ds="http://schemas.openxmlformats.org/officeDocument/2006/customXml" ds:itemID="{BC0EFDE0-1B0A-455D-BB2A-C08FD10532AC}">
  <ds:schemaRefs/>
</ds:datastoreItem>
</file>

<file path=customXml/itemProps7.xml><?xml version="1.0" encoding="utf-8"?>
<ds:datastoreItem xmlns:ds="http://schemas.openxmlformats.org/officeDocument/2006/customXml" ds:itemID="{3CDC6335-672B-4B6C-AA97-2B26693891E7}">
  <ds:schemaRefs/>
</ds:datastoreItem>
</file>

<file path=customXml/itemProps8.xml><?xml version="1.0" encoding="utf-8"?>
<ds:datastoreItem xmlns:ds="http://schemas.openxmlformats.org/officeDocument/2006/customXml" ds:itemID="{603462CA-51C3-4C13-AE50-A8AF291C9732}">
  <ds:schemaRefs/>
</ds:datastoreItem>
</file>

<file path=customXml/itemProps9.xml><?xml version="1.0" encoding="utf-8"?>
<ds:datastoreItem xmlns:ds="http://schemas.openxmlformats.org/officeDocument/2006/customXml" ds:itemID="{075DFC97-8550-41C3-882E-729A65211798}">
  <ds:schemaRefs/>
</ds:datastoreItem>
</file>

<file path=customXml/itemProps10.xml><?xml version="1.0" encoding="utf-8"?>
<ds:datastoreItem xmlns:ds="http://schemas.openxmlformats.org/officeDocument/2006/customXml" ds:itemID="{9B01D829-1FB1-46EF-9B93-90140B962327}">
  <ds:schemaRefs/>
</ds:datastoreItem>
</file>

<file path=customXml/itemProps11.xml><?xml version="1.0" encoding="utf-8"?>
<ds:datastoreItem xmlns:ds="http://schemas.openxmlformats.org/officeDocument/2006/customXml" ds:itemID="{1F8E796A-A2B9-4839-9D76-02E7D600DCD1}">
  <ds:schemaRefs/>
</ds:datastoreItem>
</file>

<file path=customXml/itemProps12.xml><?xml version="1.0" encoding="utf-8"?>
<ds:datastoreItem xmlns:ds="http://schemas.openxmlformats.org/officeDocument/2006/customXml" ds:itemID="{1377AE03-DB46-44B4-811B-39C3BCF7728B}">
  <ds:schemaRefs/>
</ds:datastoreItem>
</file>

<file path=customXml/itemProps13.xml><?xml version="1.0" encoding="utf-8"?>
<ds:datastoreItem xmlns:ds="http://schemas.openxmlformats.org/officeDocument/2006/customXml" ds:itemID="{B18F1FD6-2B82-4864-97CC-4A764C97BE6F}">
  <ds:schemaRefs/>
</ds:datastoreItem>
</file>

<file path=customXml/itemProps14.xml><?xml version="1.0" encoding="utf-8"?>
<ds:datastoreItem xmlns:ds="http://schemas.openxmlformats.org/officeDocument/2006/customXml" ds:itemID="{BA09A558-D220-499E-87A1-C47C8605CD97}">
  <ds:schemaRefs/>
</ds:datastoreItem>
</file>

<file path=customXml/itemProps15.xml><?xml version="1.0" encoding="utf-8"?>
<ds:datastoreItem xmlns:ds="http://schemas.openxmlformats.org/officeDocument/2006/customXml" ds:itemID="{2ADA22E8-A6F0-4982-A649-0429F13EBFC4}">
  <ds:schemaRefs/>
</ds:datastoreItem>
</file>

<file path=customXml/itemProps16.xml><?xml version="1.0" encoding="utf-8"?>
<ds:datastoreItem xmlns:ds="http://schemas.openxmlformats.org/officeDocument/2006/customXml" ds:itemID="{0F126E1C-57A0-4832-9F83-A58FA69325E1}">
  <ds:schemaRefs/>
</ds:datastoreItem>
</file>

<file path=customXml/itemProps17.xml><?xml version="1.0" encoding="utf-8"?>
<ds:datastoreItem xmlns:ds="http://schemas.openxmlformats.org/officeDocument/2006/customXml" ds:itemID="{9DFA7294-F7C7-404D-9390-891598C9AE97}">
  <ds:schemaRefs/>
</ds:datastoreItem>
</file>

<file path=customXml/itemProps18.xml><?xml version="1.0" encoding="utf-8"?>
<ds:datastoreItem xmlns:ds="http://schemas.openxmlformats.org/officeDocument/2006/customXml" ds:itemID="{163B7B17-799D-4658-8AB3-A749DD136BC8}">
  <ds:schemaRefs/>
</ds:datastoreItem>
</file>

<file path=customXml/itemProps19.xml><?xml version="1.0" encoding="utf-8"?>
<ds:datastoreItem xmlns:ds="http://schemas.openxmlformats.org/officeDocument/2006/customXml" ds:itemID="{8714E664-CA0D-4CE0-BABA-4060C6C48A36}">
  <ds:schemaRefs/>
</ds:datastoreItem>
</file>

<file path=customXml/itemProps20.xml><?xml version="1.0" encoding="utf-8"?>
<ds:datastoreItem xmlns:ds="http://schemas.openxmlformats.org/officeDocument/2006/customXml" ds:itemID="{0DE047C6-CA71-4803-B9CC-BB4E0838250F}">
  <ds:schemaRefs/>
</ds:datastoreItem>
</file>

<file path=customXml/itemProps21.xml><?xml version="1.0" encoding="utf-8"?>
<ds:datastoreItem xmlns:ds="http://schemas.openxmlformats.org/officeDocument/2006/customXml" ds:itemID="{20A7E53B-D0C9-4D3D-8893-20E6EBE72419}">
  <ds:schemaRefs/>
</ds:datastoreItem>
</file>

<file path=customXml/itemProps22.xml><?xml version="1.0" encoding="utf-8"?>
<ds:datastoreItem xmlns:ds="http://schemas.openxmlformats.org/officeDocument/2006/customXml" ds:itemID="{DAFDCF9C-28F4-4477-87BA-790E3F64CE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 Job 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Admin</cp:lastModifiedBy>
  <dcterms:created xsi:type="dcterms:W3CDTF">2024-08-10T22:21:34Z</dcterms:created>
  <dcterms:modified xsi:type="dcterms:W3CDTF">2025-03-21T01:18:50Z</dcterms:modified>
</cp:coreProperties>
</file>