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 PM Dish Highlights" sheetId="1" r:id="rId4"/>
    <sheet state="visible" name="11 PM Reminder" sheetId="2" r:id="rId5"/>
    <sheet state="visible" name="Old Dish Highlights" sheetId="3" r:id="rId6"/>
    <sheet state="visible" name="Whatsapp Weekly (Campaign + Ins" sheetId="4" r:id="rId7"/>
    <sheet state="visible" name="Content" sheetId="5" r:id="rId8"/>
    <sheet state="visible" name="Work Tracker" sheetId="6" r:id="rId9"/>
    <sheet state="visible" name="Monkey box Menu - 2024" sheetId="7" r:id="rId10"/>
    <sheet state="visible" name="Creds" sheetId="8" r:id="rId11"/>
    <sheet state="hidden" name="FebMar Campaign Experiments" sheetId="9" r:id="rId12"/>
    <sheet state="visible" name="Business Tracker (Monthly)" sheetId="10" r:id="rId13"/>
    <sheet state="visible" name="Order Frequency &amp; Segments" sheetId="11" r:id="rId14"/>
    <sheet state="hidden" name="Referral Campaign" sheetId="12" r:id="rId15"/>
    <sheet state="hidden" name="Growth Ideas" sheetId="13" r:id="rId16"/>
    <sheet state="visible" name="Campaign Tracker" sheetId="14" r:id="rId17"/>
    <sheet state="hidden" name="Aug Consumer Insights" sheetId="15" r:id="rId18"/>
    <sheet state="hidden" name="Friday  Order Data" sheetId="16" r:id="rId19"/>
    <sheet state="hidden" name="Push Sept Insights" sheetId="17" r:id="rId20"/>
    <sheet state="hidden" name="WA Sept Insights" sheetId="18" r:id="rId21"/>
    <sheet state="hidden" name="Campaign Insights" sheetId="19" r:id="rId22"/>
    <sheet state="hidden" name="In-App Use-Cases" sheetId="20" r:id="rId23"/>
    <sheet state="visible" name="CTA Deeplinks" sheetId="21" r:id="rId24"/>
    <sheet state="hidden" name="User Profile" sheetId="22" r:id="rId25"/>
    <sheet state="hidden" name="Sheet8" sheetId="23" r:id="rId26"/>
  </sheets>
  <definedNames/>
  <calcPr/>
</workbook>
</file>

<file path=xl/sharedStrings.xml><?xml version="1.0" encoding="utf-8"?>
<sst xmlns="http://schemas.openxmlformats.org/spreadsheetml/2006/main" count="3970" uniqueCount="2161">
  <si>
    <t>Date</t>
  </si>
  <si>
    <t>Day</t>
  </si>
  <si>
    <t>Dish Highlight for day</t>
  </si>
  <si>
    <t>Push Headline</t>
  </si>
  <si>
    <t>Push Content</t>
  </si>
  <si>
    <t>Creative Link</t>
  </si>
  <si>
    <t>Status</t>
  </si>
  <si>
    <t>Date of sending</t>
  </si>
  <si>
    <t>Conversion Rate</t>
  </si>
  <si>
    <t>Uplift</t>
  </si>
  <si>
    <t>Revenue</t>
  </si>
  <si>
    <t>Change</t>
  </si>
  <si>
    <t>18th nov</t>
  </si>
  <si>
    <t>Monaday</t>
  </si>
  <si>
    <t>Punjabi Kadhi - Steamed Rice</t>
  </si>
  <si>
    <t>A Taste of Punjab Awaits! 🌾🍛</t>
  </si>
  <si>
    <t>Savor the creamy, tangy goodness of Punjabi Kadhi paired with fragrant Steamed Rice – a meal that's pure comfort in every bite! Order now!</t>
  </si>
  <si>
    <t>Sent</t>
  </si>
  <si>
    <t>17th nov</t>
  </si>
  <si>
    <t>0.13% (26)</t>
  </si>
  <si>
    <t>19th Nov</t>
  </si>
  <si>
    <t>Tuesday</t>
  </si>
  <si>
    <t>VEG CHEESY BURGER - HONEY CHILLI POTATO</t>
  </si>
  <si>
    <t>Cheesy Bliss &amp; Fiery Crunch! 🍔🍟</t>
  </si>
  <si>
    <t>Treat your kid to the ultimate combo – a Veg Cheesy Burger paired with Honey-Chilli Potatoes. A perfect balance of comfort and spice! Order now!</t>
  </si>
  <si>
    <t>0.58% (115)</t>
  </si>
  <si>
    <t>20th nov</t>
  </si>
  <si>
    <t>Wednesday</t>
  </si>
  <si>
    <t>RALLI MILLI SABZI - LACHHA PARATHA</t>
  </si>
  <si>
    <t>Flavors That Warm the Soul! 🌿🥘</t>
  </si>
  <si>
    <t>Relish the hearty Ralli Milli Sabzi with buttery Lachha Paratha – a comforting, flavorful delight. Order now and savor every bite!</t>
  </si>
  <si>
    <t>0.7% (139)</t>
  </si>
  <si>
    <t>21st nov</t>
  </si>
  <si>
    <t>Thursday</t>
  </si>
  <si>
    <t>RAINBOW VEG NOODLES - MIX VEG HOT GARLIC SAUCE</t>
  </si>
  <si>
    <t>Colors, Crunch &amp; Spice! 🌈🍜</t>
  </si>
  <si>
    <t>Dive into our Rainbow Veg Noodles with zesty Mix Veg Hot Garlic Sauce – a perfect fusion of flavors and textures. Order now for a vibrant meal!</t>
  </si>
  <si>
    <t>0.74% (146)</t>
  </si>
  <si>
    <t>22nd nov</t>
  </si>
  <si>
    <t>Friday</t>
  </si>
  <si>
    <t>ALFREDO WHITE SAUCE PASTA - GARLIC BREAD</t>
  </si>
  <si>
    <t>Indulgence in Every Bite! 🍝🧄</t>
  </si>
  <si>
    <t>Experience the creamy delight of Alfredo White Sauce Pasta, paired with crispy Garlic Bread. A meal that’s rich, flavorful, and oh-so-satisfying! Order now!</t>
  </si>
  <si>
    <t>0.78% (154)</t>
  </si>
  <si>
    <t>25th nov</t>
  </si>
  <si>
    <t>PANEER TAKATAK - ALOO KULCHA</t>
  </si>
  <si>
    <t>Bold Flavors, Perfect Pair! 🧀🌶️</t>
  </si>
  <si>
    <t>Enjoy the zesty Paneer Takatak with soft Aloo Kulcha – a deliciously spicy and comforting combo. Order now for a meal packed with flavor!</t>
  </si>
  <si>
    <t>24th nov</t>
  </si>
  <si>
    <t>0.5% (99)</t>
  </si>
  <si>
    <t>26th nov</t>
  </si>
  <si>
    <t>TERIYAKI PANEER BURGER - CHOCO CHIP MUFFIN</t>
  </si>
  <si>
    <t>Terrific Tuesday Treat! 🍔🧁</t>
  </si>
  <si>
    <t>Delight your kids with a Teriyaki Paneer Burger and Choco Chip Muffin – the perfect fusion of flavors and sweetness. Order now for a happy meal!</t>
  </si>
  <si>
    <t>0.29% (27)</t>
  </si>
  <si>
    <t>27th nov</t>
  </si>
  <si>
    <t>YIN &amp; YANG - HOT GARLIC SAUCE</t>
  </si>
  <si>
    <t>Bold Flavors in Perfect Harmony! 🍜🍚</t>
  </si>
  <si>
    <t>Relish the balance of stir-fried noodles, aromatic fried rice, and zesty Hot Garlic Sauce – a fiery and satisfying meal you’ll love. Order now!</t>
  </si>
  <si>
    <t>0.63% (124)</t>
  </si>
  <si>
    <t>28th nov</t>
  </si>
  <si>
    <t>PANEER TIKKA BIRYANI - MIX VEG RAITA</t>
  </si>
  <si>
    <t>A Royal Treat Awaits! 🍛🧅</t>
  </si>
  <si>
    <t>Indulge in Paneer Tikka Biryani paired with refreshing Mix Veg Raita – a flavorful feast for your senses. Order now for a gourmet experience!</t>
  </si>
  <si>
    <t>0.79% (156)</t>
  </si>
  <si>
    <t>29th nov</t>
  </si>
  <si>
    <t>TRIPLE CHEESE PINK SAUCE PASTA - GARLIC BREAD</t>
  </si>
  <si>
    <t>Triple the Cheese, Triple the Delight! 🧀🍝</t>
  </si>
  <si>
    <t>Treat yourself to the creamy indulgence of Triple Cheese Pink Sauce Pasta with crispy Garlic Bread. A flavor-packed comfort meal awaits – order now!</t>
  </si>
  <si>
    <t>0.91% (180)</t>
  </si>
  <si>
    <t>2nd dec</t>
  </si>
  <si>
    <t>MALAYSIAN FRIED RICE - EXOTIC VEGETABLES IN BLACK PEPPER SAUCE</t>
  </si>
  <si>
    <t>A Taste of Malaysia! 🍚🌶️</t>
  </si>
  <si>
    <t>Savor Malaysian Fried Rice paired with Exotic Vegetables in Black Pepper Sauce – a zesty and flavorful delight. Order now for a meal with flair!</t>
  </si>
  <si>
    <t>1st dec</t>
  </si>
  <si>
    <t>0.42% (84)</t>
  </si>
  <si>
    <t>3rd dec</t>
  </si>
  <si>
    <t>CALIFORNIAN DOUBLE PATTY CHEESE BURGER - KETCHUP</t>
  </si>
  <si>
    <t>Double the Patty, Double the Flavor! 🍔🧀</t>
  </si>
  <si>
    <t>Sink your teeth into the Californian Double Patty Cheese Burger – a juicy, cheesy delight topped with fresh lettuce and ketchup. Order now for the ultimate burger experience!</t>
  </si>
  <si>
    <t>0.54% (107)</t>
  </si>
  <si>
    <t>4th dec</t>
  </si>
  <si>
    <t>CREAMY PENNE PASTA WITH GREEN PEAS AND LEMON ZEST - GARLIC BREAD</t>
  </si>
  <si>
    <t>Fresh, Zesty &amp; Creamy! 🍋🍝</t>
  </si>
  <si>
    <t>Enjoy the rich Creamy Penne Pasta with green peas and a touch of lemon zest, paired with crispy Garlic Bread. A meal that’s light yet indulgent – order now!</t>
  </si>
  <si>
    <t>0.74% (147)</t>
  </si>
  <si>
    <t>5th dec</t>
  </si>
  <si>
    <t>VEG KOFTA IN AFGHANI GRAVY - MINT PARATHA</t>
  </si>
  <si>
    <t>Rich, Creamy &amp; Flavorful! 🥘🫓</t>
  </si>
  <si>
    <t>Treat yourself to Veg Kofta in Afghani Gravy with Mint Paratha – a perfectly spiced and indulgent meal. Order now for a taste of luxury!</t>
  </si>
  <si>
    <t>0.64% (127)</t>
  </si>
  <si>
    <t>6th dec</t>
  </si>
  <si>
    <t>SPECIAL PASTA IN ROMANIAN SAUCE - GARLIC BREAD</t>
  </si>
  <si>
    <t>Savor the Romanian Flavors! 🍝🧄</t>
  </si>
  <si>
    <t>Relish Special Pasta in creamy Romanian Sauce with crispy Garlic Bread – a flavorful, indulgent meal that’s pure delight. Order now!</t>
  </si>
  <si>
    <t>0.94% (186)</t>
  </si>
  <si>
    <t>9th dec</t>
  </si>
  <si>
    <t>MOTI PEAS PULAO-BEETROOT RAITA</t>
  </si>
  <si>
    <t>Fresh, Fragrant &amp; Flavorful! 🌾🌸</t>
  </si>
  <si>
    <t>Enjoy Moti Peas Pulao paired with tangy Beetroot Raita – a wholesome meal bursting with aroma and taste. Order now for a refreshing delight!</t>
  </si>
  <si>
    <t>8th dec</t>
  </si>
  <si>
    <t>0.61% (121)</t>
  </si>
  <si>
    <t>10th dec</t>
  </si>
  <si>
    <t>PANEER BUTTER MASALA- BUTTER LACHHA PARATHA</t>
  </si>
  <si>
    <t>Rich, Buttery &amp; Irresistible! 🧈🧀</t>
  </si>
  <si>
    <t>Indulge in Paneer Butter Masala with Butter Lachha Paratha – a creamy, flavorful combo that’s pure comfort. Order now and savor the goodness!</t>
  </si>
  <si>
    <t>11th dec</t>
  </si>
  <si>
    <t>PANEER TIKKA WRAP - POTATO VEGGIES</t>
  </si>
  <si>
    <t>Smoky, Spiced &amp; Wrapped in Flavor! 🌯🥔</t>
  </si>
  <si>
    <t>Enjoy the delicious Paneer Tikka Wrap paired with savory Potato Veggies – a perfect fusion of textures and taste. Order now for a flavorful treat!</t>
  </si>
  <si>
    <t>-</t>
  </si>
  <si>
    <t>12th dec</t>
  </si>
  <si>
    <t>TAWA ROTI - PANEER LABABDAR</t>
  </si>
  <si>
    <t>Wholesome Comfort Awaits! 🍛🥖</t>
  </si>
  <si>
    <t>Savor the creamy Paneer Lababdar with soft Tawa Roti – a classic, satisfying meal that’s rich in flavor. Order now and enjoy every bite!</t>
  </si>
  <si>
    <t>0.86% (171)</t>
  </si>
  <si>
    <t>13th dec</t>
  </si>
  <si>
    <t>ARRABIATA PASTA - GARLIC BREAD</t>
  </si>
  <si>
    <t>Spicy, Tangy &amp; Oh-So-Italian! 🍅🍝</t>
  </si>
  <si>
    <t>Relish the zesty Arrabbiata Pasta paired with crispy Garlic Bread – a perfect balance of bold flavors. Order now for a fiery Italian treat!</t>
  </si>
  <si>
    <t>1.01% (200)</t>
  </si>
  <si>
    <t>16th dec</t>
  </si>
  <si>
    <t>MASALA KULCHA - AMRITSARI CHOLE</t>
  </si>
  <si>
    <t>Flavors of Amritsar on Your Plate! 🌟🍛</t>
  </si>
  <si>
    <t>Enjoy Masala Kulcha with tangy Amritsari Chole – a soulful combination of bold spices and perfect textures. Order now for a flavorful feast!</t>
  </si>
  <si>
    <t>15th dec</t>
  </si>
  <si>
    <t>0.68% (134)</t>
  </si>
  <si>
    <t>17th dec</t>
  </si>
  <si>
    <t>MEXICAN CHEESE BURST BURGER</t>
  </si>
  <si>
    <t>Cheesy, Zesty &amp; Purely Mexican! 🍔🧀</t>
  </si>
  <si>
    <t>Treat yourself to the Mexican Cheese Burst Burger – a juicy patty loaded with melting cheese and bold flavors. Order now for an indulgent delight!</t>
  </si>
  <si>
    <t>0.48% (95)</t>
  </si>
  <si>
    <t>18th dec</t>
  </si>
  <si>
    <t>SICHUAN STIR FRIED NOODLES - MANCHURIAN SAUCE WITH VEG BALLS</t>
  </si>
  <si>
    <t>Fiery Flavors, Ultimate Delight! 🌶🍜</t>
  </si>
  <si>
    <t>Enjoy Sichuan Stir-Fried Noodles with tangy Manchurian Sauce and Veg Balls – a bold Indo-Chinese combo packed with spice and flavor. Order now!</t>
  </si>
  <si>
    <t>19th dec</t>
  </si>
  <si>
    <t>DRY NUTS KASHMIRI PULAO - DAL PANCHMEL</t>
  </si>
  <si>
    <t>Sweet, Savory, and So Satisfying! 🍚✨</t>
  </si>
  <si>
    <t>Indulge in Dry Nuts Kashmiri Pulao paired with hearty Dal Panchmel – a perfect blend of richness and comfort. Order now for a royal feast!</t>
  </si>
  <si>
    <t>0.61% (120)</t>
  </si>
  <si>
    <t>20th dec</t>
  </si>
  <si>
    <t>CREAMY PENNE PASTA WITH GREENS AND LEMON ZEST - GARLIC BREAD</t>
  </si>
  <si>
    <t>Rich, Fresh &amp; Zesty Indulgence! 🍋🍝</t>
  </si>
  <si>
    <t>Relish Creamy Penne Pasta with greens and a burst of lemon zest, paired with crispy Garlic Bread. A perfect mix of flavor and comfort – order now!</t>
  </si>
  <si>
    <t>0.85% (168)</t>
  </si>
  <si>
    <t>23th dec</t>
  </si>
  <si>
    <t>ZUCCHINI FRIED RICE - SRIRACHA SWEET CHILLI SAUCE</t>
  </si>
  <si>
    <t>Healthy Meets Zesty Delight! 🥒🍚</t>
  </si>
  <si>
    <t>Savor Zucchini Fried Rice packed with vibrant veggies, paired with bold Sriracha Sweet Chilli Sauce. A perfect harmony of wholesome and fiery flavors – order now!</t>
  </si>
  <si>
    <t>22th dec</t>
  </si>
  <si>
    <t>0.12% (24)</t>
  </si>
  <si>
    <t>24th dec</t>
  </si>
  <si>
    <t>25th dec</t>
  </si>
  <si>
    <t>26th dec</t>
  </si>
  <si>
    <t>27th dec</t>
  </si>
  <si>
    <t>30th dec</t>
  </si>
  <si>
    <t>29th dec</t>
  </si>
  <si>
    <t>31st dec</t>
  </si>
  <si>
    <t>1st jan</t>
  </si>
  <si>
    <t>2nd jan</t>
  </si>
  <si>
    <t>BUTTER GARLIC NOODLES-CHILI CORIANDER SAUCE WITH EXOTIC VEGGIES</t>
  </si>
  <si>
    <t>Indulge in a Flavorful Fusion! 🍜🥦</t>
  </si>
  <si>
    <t>Butter Garlic Noodles meet a zesty Chili Coriander Sauce, paired with crunchy exotic veggies for a vibrant and satisfying meal. Order now and savor the perfect blend of taste and texture!</t>
  </si>
  <si>
    <t>0.56% (108)</t>
  </si>
  <si>
    <t>3rd jan</t>
  </si>
  <si>
    <t>SPECIAL PASTA IN ROMANIAN STYLE SAUCE - GARLIC BREAD</t>
  </si>
  <si>
    <t>A Unique Pasta Experience Awaits! 🍝🧄</t>
  </si>
  <si>
    <t>Special Pasta in Romanian-Style Sauce paired with golden, crispy Garlic Bread creates a perfect harmony of creamy flavors and crunchy textures. Don’t miss out—order now for a comforting and indulgent meal!</t>
  </si>
  <si>
    <t>0.58% (113)</t>
  </si>
  <si>
    <t>6th jan</t>
  </si>
  <si>
    <t>BURMESE FRIED RICE - LEMONGRASS SOY GLAZE</t>
  </si>
  <si>
    <t>Flavors of Burma in Every Bite! 🍚✨</t>
  </si>
  <si>
    <t>Burmese Fried Rice, infused with vibrant spices and fresh veggies, perfectly complemented by a tangy Lemongrass Soy Glaze. A delicious journey awaits—order now!</t>
  </si>
  <si>
    <t>5th jan</t>
  </si>
  <si>
    <t>0.47% (91)</t>
  </si>
  <si>
    <t>7th jan</t>
  </si>
  <si>
    <t>LOADED LENTIL CAULIFLOWER CHEESE BURGER - POTATO WEDGES</t>
  </si>
  <si>
    <t>Plant-Powered Goodness 🍔 + Crispy Perfection 🍟</t>
  </si>
  <si>
    <t>Indulge in the Loaded Lentil Cauliflower Cheese Burger—packed with savory flavors and fresh toppings in a toasted bun. Paired with golden, seasoned potato wedges for the perfect combo. Order your treat today!</t>
  </si>
  <si>
    <t>8th jan</t>
  </si>
  <si>
    <t>BUTTER GARLIC NOODLES - CHILI CORIANDER SAUCE WITH EXOTIC VEGGIES</t>
  </si>
  <si>
    <t>Savory Bliss 🍜 + Zesty Kick 🌶️</t>
  </si>
  <si>
    <t>Treat yourself to Butter Garlic Noodles, perfectly tossed in rich butter and aromatic garlic. Paired with a bold chili coriander sauce and a medley of vibrant exotic veggies, this meal is a symphony of flavors you’ll savor in every bite!</t>
  </si>
  <si>
    <t>9th jan</t>
  </si>
  <si>
    <t>HYDERABADI SUBZ BIRYANI - SALAN</t>
  </si>
  <si>
    <t>Flavors of Hyderabad on Your Plate 🌾🔥</t>
  </si>
  <si>
    <t>Fragrant Subz Biryani meets spicy Salan for a perfect blend of flavors—royal, savory, and unforgettable!</t>
  </si>
  <si>
    <t>10th jan</t>
  </si>
  <si>
    <t>ARRABIATA PASTA IN FUSILLI - GARLIC BREAD</t>
  </si>
  <si>
    <t>Spice Up Your Meal with Italian Classics 🍝🥖</t>
  </si>
  <si>
    <t>Dive into the bold flavors of Arrabbiata Fusilli Pasta, where the spicy, tangy tomato sauce hugs each spiral of perfectly cooked pasta. Paired with crispy, golden garlic bread, this duo promises a hearty and flavorful Italian indulgence you won’t want to miss!</t>
  </si>
  <si>
    <t>Final Call</t>
  </si>
  <si>
    <t>Last Chance to Order Tonight! ⏰</t>
  </si>
  <si>
    <t>Orders are closing soon! It’s a last chance to grab a meal your kid love. Place your order right now before it’s too late!</t>
  </si>
  <si>
    <t>0.03% (6)</t>
  </si>
  <si>
    <t>0.15% (31)</t>
  </si>
  <si>
    <t>0.18% (37)</t>
  </si>
  <si>
    <t>0.21% (42)</t>
  </si>
  <si>
    <t>0.14% (29)</t>
  </si>
  <si>
    <t>0.22% (44)</t>
  </si>
  <si>
    <t>0.12% (25)</t>
  </si>
  <si>
    <t>0.24% (48)</t>
  </si>
  <si>
    <t>0.21% (41)</t>
  </si>
  <si>
    <t>0.14% (28)</t>
  </si>
  <si>
    <t>0.11% (23)</t>
  </si>
  <si>
    <t>0.25% (51)</t>
  </si>
  <si>
    <t>0.31% (63)</t>
  </si>
  <si>
    <t>0.28% (56)</t>
  </si>
  <si>
    <t>0.25% (50)</t>
  </si>
  <si>
    <t>0.19% (38)</t>
  </si>
  <si>
    <t>0.19% (39)</t>
  </si>
  <si>
    <t>0.17%(35)</t>
  </si>
  <si>
    <t>0.17% (34)</t>
  </si>
  <si>
    <t>0.23% (47)</t>
  </si>
  <si>
    <t>0.18% (35)</t>
  </si>
  <si>
    <t>0.07% (14)</t>
  </si>
  <si>
    <t>0.1% (19)</t>
  </si>
  <si>
    <t>0.17% (33)</t>
  </si>
  <si>
    <t>Dish Highlight for next day</t>
  </si>
  <si>
    <t>Time</t>
  </si>
  <si>
    <t>F/T/C</t>
  </si>
  <si>
    <t>Particulars</t>
  </si>
  <si>
    <t>Insight</t>
  </si>
  <si>
    <t>Frequency</t>
  </si>
  <si>
    <t>More than 1 a day</t>
  </si>
  <si>
    <t>Second one having not good conversion rate</t>
  </si>
  <si>
    <t>24th Sept</t>
  </si>
  <si>
    <t>Sunday</t>
  </si>
  <si>
    <t>Paneer Stir-Fry Wrap – Basil Mayo</t>
  </si>
  <si>
    <t>🌱🧀 Paneer Stir-Fry Wrap – Try for tomorrow! 🌯😋</t>
  </si>
  <si>
    <t>👉 Sizzle up mealtime with our flavorful Basil Mayo twist! 📲🍽️
Don't miss this scrumptious delight! 🥳👨‍🍳</t>
  </si>
  <si>
    <t>Missed</t>
  </si>
  <si>
    <t>Timing</t>
  </si>
  <si>
    <t xml:space="preserve">5-8 PM </t>
  </si>
  <si>
    <t>Good Conversionn Rate</t>
  </si>
  <si>
    <t>25th Sept</t>
  </si>
  <si>
    <t>Monday</t>
  </si>
  <si>
    <t>BBQ Cottage Cheese Sandwich – Mayo</t>
  </si>
  <si>
    <t>🍖🧀 BBQ Cottage Cheese Sandwich – Mayo 🥪😋</t>
  </si>
  <si>
    <t>👉 Fire up your taste buds with this BBQ sensation! 📲🍽️
Indulge in deliciousness tomorrow! 🥳👨‍🍳</t>
  </si>
  <si>
    <t>Cancelled</t>
  </si>
  <si>
    <t>8-11PM</t>
  </si>
  <si>
    <t>Average Conversion Rate</t>
  </si>
  <si>
    <t>26th Sept</t>
  </si>
  <si>
    <t>Ginger Capsicum Noodles - Hongkong Sauce</t>
  </si>
  <si>
    <t>🍜🌶️ Ginger Capsicum Noodles - Hongkong Sauce 🥡😋</t>
  </si>
  <si>
    <t>👉 Spice up your mealtime with this Hong Kong delight! 📲🍽️
Get ready for a flavor explosion! 🥳👨‍🍳</t>
  </si>
  <si>
    <t>11AM - 5 PM</t>
  </si>
  <si>
    <t>Performing well</t>
  </si>
  <si>
    <t>28th Sept</t>
  </si>
  <si>
    <t>Texas Veg Burger</t>
  </si>
  <si>
    <t>🍔🌵 Texas Veg Burger 🤠🍔</t>
  </si>
  <si>
    <t>👉 Experience a taste of Texas with this mouthwatering burger! 📲🍽️
Saddle up for flavor adventure! 🥳👨‍🍳</t>
  </si>
  <si>
    <t>Communication</t>
  </si>
  <si>
    <t>General</t>
  </si>
  <si>
    <t>In Par with menu content</t>
  </si>
  <si>
    <t>3rd October</t>
  </si>
  <si>
    <t>🍔 Veg Cheese Quinoa Burger</t>
  </si>
  <si>
    <t>👉 Delightful beetroot bun without preservatives.🥳👨‍🍳</t>
  </si>
  <si>
    <t>4th October</t>
  </si>
  <si>
    <t>🥪 Chikori Paneer Sandwich</t>
  </si>
  <si>
    <t>🍞 Multigrain bread stuffed with paneer and a zesty tomato salsa! 🧀🍅</t>
  </si>
  <si>
    <t>5th October</t>
  </si>
  <si>
    <t>Spinach Corn Quesadilla - Peri Peri Mayo</t>
  </si>
  <si>
    <t>🌿 Spinach Corn Quesadilla</t>
  </si>
  <si>
    <t>Mexican Quesadilla filled with spinach and protein🧀💪</t>
  </si>
  <si>
    <t>Day Wise Conversion</t>
  </si>
  <si>
    <t>6th October</t>
  </si>
  <si>
    <t>🌿 Pesto Spaghetti</t>
  </si>
  <si>
    <t>Italian delight loaded with essential vitamins, minerals, and healthy fats! 🥗🍅🧀</t>
  </si>
  <si>
    <t>Aloo Tikki Burger</t>
  </si>
  <si>
    <t>🍔 Aloo Tikki Burger</t>
  </si>
  <si>
    <t>Say no to deep fried. Try tawa grilled patties! 🔥🍔</t>
  </si>
  <si>
    <t>9th October</t>
  </si>
  <si>
    <t>🍃🍛 Thai Green Curry Delight! 🍛🍃</t>
  </si>
  <si>
    <t>Basil Fried Rice with Protein-rich Thai Green Curry😋</t>
  </si>
  <si>
    <t>10th October</t>
  </si>
  <si>
    <t>🍔 Multigrain Paneer Tikka</t>
  </si>
  <si>
    <t>Savory, high-fiber, multigrain bun, tomato salsa.😋</t>
  </si>
  <si>
    <t>11th October</t>
  </si>
  <si>
    <t>🥢 Chilli Garlic Magic</t>
  </si>
  <si>
    <t>Asian bliss with chilli, garlicky noodles and Manchurian sauce🍜😍</t>
  </si>
  <si>
    <t>12th October</t>
  </si>
  <si>
    <t>Spicy Arrabbiata Delight 🌶️🍝</t>
  </si>
  <si>
    <t>Savor Italy's fiery fusilli with Arrabbiata sauce tonight! 🔥</t>
  </si>
  <si>
    <t>13th October</t>
  </si>
  <si>
    <t>World Famous Biryani Bliss! 🌍🍚</t>
  </si>
  <si>
    <t>Hyderabadi Biryani and Veg Raita for your delightful indulgence!🤤</t>
  </si>
  <si>
    <t>Grab Your Favorites Before We Wrap Up!</t>
  </si>
  <si>
    <t>16th October</t>
  </si>
  <si>
    <t>🍝Spaghetti Alfredo Pasta Recipe Revealed!</t>
  </si>
  <si>
    <t>Dive into the rich, creamy fusion of Italian flavors😋</t>
  </si>
  <si>
    <t>17th October</t>
  </si>
  <si>
    <t>🌆 Mumbai Street Food Fiesta! 😋</t>
  </si>
  <si>
    <t>Indulge in Tawa Pulav with a delightful Vegetable Raita!</t>
  </si>
  <si>
    <t>18th October</t>
  </si>
  <si>
    <t>🌮 Spinach Quesadilla Fiesta!🎉</t>
  </si>
  <si>
    <t>Embark on a global culinary adventure with cheesy fiesta delight!</t>
  </si>
  <si>
    <t>19th October</t>
  </si>
  <si>
    <t>Pesto Paneer Burger 🍔🌿</t>
  </si>
  <si>
    <t>Succulent paneer in multi-grain bun, served with ranch dip!</t>
  </si>
  <si>
    <t>20th October</t>
  </si>
  <si>
    <t>Delicious Veggie Sandwich🥪🍍</t>
  </si>
  <si>
    <t>Savor fresh multigrain delight with exotic veggies and pineapple salsa!</t>
  </si>
  <si>
    <t>Last Chance</t>
  </si>
  <si>
    <t>Snag Your Favorites Before We Close Today!</t>
  </si>
  <si>
    <t>25th October</t>
  </si>
  <si>
    <t>Penne Napoli</t>
  </si>
  <si>
    <t>Italian Romance on Plate ❤️🍝</t>
  </si>
  <si>
    <t>Fall in love with the tantalizing Italian flavors of Penne Napoli</t>
  </si>
  <si>
    <t>26th October</t>
  </si>
  <si>
    <t>Sizzling Paneer Roll! 😋</t>
  </si>
  <si>
    <t>Irresistible paneer tikka masala in a wholesome Multigrain wrap</t>
  </si>
  <si>
    <t>27th October</t>
  </si>
  <si>
    <t>Savor Texas Cheese Burger 🍔🌿</t>
  </si>
  <si>
    <t>Minty delight with vanilla muffin - a Texan taste explosion!</t>
  </si>
  <si>
    <t>30th October</t>
  </si>
  <si>
    <t>Sichuan Noodles with Manchurian Sauce</t>
  </si>
  <si>
    <t>🍜🌶 Sichuan Noodles with Gulab Jamun Twist!</t>
  </si>
  <si>
    <t>Savor the tantalizing blend of Manchurian and Sichuan flavors😋</t>
  </si>
  <si>
    <t>31st October</t>
  </si>
  <si>
    <t>Pancake Extravaganza</t>
  </si>
  <si>
    <t>Tasty Pancake Extravaganza 🥞🍯</t>
  </si>
  <si>
    <t>Perfect blend of seasonal fruits and golden honey on pancakes!</t>
  </si>
  <si>
    <t>2nd November</t>
  </si>
  <si>
    <t>Thai Noodle</t>
  </si>
  <si>
    <t>Savor Thai Noodle Delight! 🍜💚</t>
  </si>
  <si>
    <t>Dive into the rich flavors of authentic Thai green curry and noodles</t>
  </si>
  <si>
    <t>3rd November</t>
  </si>
  <si>
    <t>Signature Panko Crumbed Burger!</t>
  </si>
  <si>
    <t>Succulent Burger Bliss 🍔🤤</t>
  </si>
  <si>
    <t>Sink your teeth into our delicious Signature Panko Crumbed Burger!😋</t>
  </si>
  <si>
    <t>6th November</t>
  </si>
  <si>
    <t xml:space="preserve">Buttery Rice, Green Curry </t>
  </si>
  <si>
    <t xml:space="preserve">Buttery Rice, Green Curry 🍛 </t>
  </si>
  <si>
    <t>Perfect fusion of flavors and nutrition in one sizzling dish!😋</t>
  </si>
  <si>
    <t>7th November</t>
  </si>
  <si>
    <t xml:space="preserve">Protein-Packed Sandwich Joy </t>
  </si>
  <si>
    <t>Protein-Packed Sandwich Joy 🥪</t>
  </si>
  <si>
    <t>Calcium-rich sandwich coupled with mayo dip, a protein boost!😋</t>
  </si>
  <si>
    <t>9733% (50% CG)</t>
  </si>
  <si>
    <t>8th November</t>
  </si>
  <si>
    <t>Sizzling Garlic Noodle Magic!</t>
  </si>
  <si>
    <t>Sizzling Garlic Noodle Magic! 🍜🌶️</t>
  </si>
  <si>
    <t>Fiery noodles meet bold Kung Pao flavors, energize your day!😋</t>
  </si>
  <si>
    <t>10566% (50% CG)</t>
  </si>
  <si>
    <t>9th November</t>
  </si>
  <si>
    <t xml:space="preserve">Mex Bean Delight </t>
  </si>
  <si>
    <t>Mex Bean Delight 🌯🎉</t>
  </si>
  <si>
    <t>Protein-packed wrap, Fiesta Dip, and hydration in one meal!😋</t>
  </si>
  <si>
    <t>5720% (50% CG)</t>
  </si>
  <si>
    <t>10th November</t>
  </si>
  <si>
    <t>Exclusive Diwali Combo</t>
  </si>
  <si>
    <t>Exclusive Diwali Combo🪔🌟</t>
  </si>
  <si>
    <t>Malai Paneer,Kashmiri Pulav, Shahi Tukda! 🍽️💫</t>
  </si>
  <si>
    <t>15th November</t>
  </si>
  <si>
    <t>Premium Children's Day Feast!</t>
  </si>
  <si>
    <t>🎉 *Premium Children's Day Feast!* 🌟</t>
  </si>
  <si>
    <t>Peri Peri Paneer Burger, Potato Wedges, and Vanilla Muffin.</t>
  </si>
  <si>
    <t>16th November</t>
  </si>
  <si>
    <t>Garlic Aioli Veggie Wrap!</t>
  </si>
  <si>
    <t>Garlic Aioli Veggie Wrap! 🥗🌶️</t>
  </si>
  <si>
    <t>Indulge in freshness &amp; crispness of Asian-inspired veggies!</t>
  </si>
  <si>
    <t>17th November</t>
  </si>
  <si>
    <t>Grilled Veggie Sandwich</t>
  </si>
  <si>
    <t>🥪Grilled Veggie Sandwich🤤</t>
  </si>
  <si>
    <t>Packed with vitamins, grilled goodness in a fresh Panini.</t>
  </si>
  <si>
    <t>18th November</t>
  </si>
  <si>
    <t>Saturday</t>
  </si>
  <si>
    <t>Exciting News!</t>
  </si>
  <si>
    <t>🌟 Exciting News! 🌟</t>
  </si>
  <si>
    <t>Due to popular demand, Monkeybox is now serving meals on Saturdays as well! 😊</t>
  </si>
  <si>
    <t>20th November</t>
  </si>
  <si>
    <t>World Cup Special Combo</t>
  </si>
  <si>
    <t>World Cup Special Combo 🏏🍔🥳</t>
  </si>
  <si>
    <t>Spinach Paneer Burger, Vanilla Muffins, French Fries</t>
  </si>
  <si>
    <t>21st November</t>
  </si>
  <si>
    <t>Paneer Dum Biryani</t>
  </si>
  <si>
    <t>Paneer Dum Biryani Delight! 🍲😋</t>
  </si>
  <si>
    <t>Succulent paneer, aromatic dum biryani</t>
  </si>
  <si>
    <t>22nd November</t>
  </si>
  <si>
    <t>Chickpea Noodle</t>
  </si>
  <si>
    <t>Spicy Chickpea Noodle Fiesta! 🌶️🍜</t>
  </si>
  <si>
    <t>Plant-based protein in zesty Hongkong-style garlic noodles.</t>
  </si>
  <si>
    <t>23rd November</t>
  </si>
  <si>
    <t>Thanksgiving</t>
  </si>
  <si>
    <t>Thanksgiving Culinary Celebration! 🍰✨</t>
  </si>
  <si>
    <t>Celebrate with MonkeyBox: Cheese Sub &amp; Velvet Cake treats</t>
  </si>
  <si>
    <t>24th November</t>
  </si>
  <si>
    <t xml:space="preserve">Paneer Tikka Sandwich! </t>
  </si>
  <si>
    <t>Sizzling Paneer Tikka Sandwich! 🥪😋</t>
  </si>
  <si>
    <t>Chef's special on multigrain bread delights taste buds!</t>
  </si>
  <si>
    <t>25th November</t>
  </si>
  <si>
    <t>Singapore Noodles &amp; Paneer Chilli</t>
  </si>
  <si>
    <t>Singapore Noodles &amp; Paneer Chilli 🍜🧀</t>
  </si>
  <si>
    <t>Fuel up with this tasty and protein-rich meal combo!</t>
  </si>
  <si>
    <t>27th November</t>
  </si>
  <si>
    <t>Pink Sauce Pasta &amp; Garlic Bread</t>
  </si>
  <si>
    <t>Pink Sauce Pasta &amp; Garlic Bread🍝</t>
  </si>
  <si>
    <t>Whole Wheat, Sustained Energy Delight</t>
  </si>
  <si>
    <t>29th Nobember</t>
  </si>
  <si>
    <t>Ginger Capsicum Noodles</t>
  </si>
  <si>
    <t>Ginger Capsicum Noodles🤩</t>
  </si>
  <si>
    <t>A burst of vitamins and minerals in every Asian-inspired bite!</t>
  </si>
  <si>
    <t>30th November</t>
  </si>
  <si>
    <t>Nutty Date Pancake</t>
  </si>
  <si>
    <t>Nutty Date Pancake 🥞🌰🍯</t>
  </si>
  <si>
    <t>Savor protein-rich pancakes with dates' natural sweetness</t>
  </si>
  <si>
    <t>1st December</t>
  </si>
  <si>
    <t xml:space="preserve">Friday </t>
  </si>
  <si>
    <t xml:space="preserve">Savor Texas Burger Perfection! </t>
  </si>
  <si>
    <t>Savor Texas Burger Perfection! 🍔💫</t>
  </si>
  <si>
    <t>Indulge in protein-rich, nutrient-packed Texan burger goodness today!</t>
  </si>
  <si>
    <t>2nd December</t>
  </si>
  <si>
    <t>Savory Pasta, Crunchy Babycorn</t>
  </si>
  <si>
    <t>Savory Pasta, Crunchy Babycorn 🍝🌽</t>
  </si>
  <si>
    <t>Elevate flavors and nutrition with Alfredo Penne and Babycorn Salt &amp; Pepper</t>
  </si>
  <si>
    <t>4th December</t>
  </si>
  <si>
    <t>Cheesy Corn Fiesta</t>
  </si>
  <si>
    <t>Cheesy Corn Fiesta 🌽🎉</t>
  </si>
  <si>
    <t>Protein-packed Mexican delight for immune-boosting indulgence!</t>
  </si>
  <si>
    <t>5th December</t>
  </si>
  <si>
    <t>Tawa Roti with Rajma</t>
  </si>
  <si>
    <t>Tawa Roti with Rajma Joy! 🍛</t>
  </si>
  <si>
    <t>Fiber-rich, plant-powered delight with hearty Rajma Masala</t>
  </si>
  <si>
    <t>6th December</t>
  </si>
  <si>
    <t>MB's Signature Dosa</t>
  </si>
  <si>
    <t>MB's Signature Dosa🥙🥥</t>
  </si>
  <si>
    <t>Carb-packed dosa with tangy coconut chutney, MB Special treat.</t>
  </si>
  <si>
    <t>7th December</t>
  </si>
  <si>
    <t>Mexican Bean Fiesta Wra</t>
  </si>
  <si>
    <t>Mexican Bean Fiesta Wrap🌯</t>
  </si>
  <si>
    <t>Protein-packed, hydrating delight for a flavorful fiesta</t>
  </si>
  <si>
    <t>8th December</t>
  </si>
  <si>
    <t xml:space="preserve">Cheese Pasta Joy </t>
  </si>
  <si>
    <t>Savory Cheese Pasta Joy 🍝</t>
  </si>
  <si>
    <t>Energize with this delicious, nutritious dairy-based pasta dish!</t>
  </si>
  <si>
    <t>9th December</t>
  </si>
  <si>
    <t>Spicy Sichuan Noodles Galore!</t>
  </si>
  <si>
    <t>Spicy Sichuan Noodles Galore!🔥🍜</t>
  </si>
  <si>
    <t>Chinese-inspired delights balance carbs, proteins &amp; veggies harmoniously</t>
  </si>
  <si>
    <t>11th December</t>
  </si>
  <si>
    <t>Burnt Garlic Fried Rice</t>
  </si>
  <si>
    <t>Burnt Garlic Fried Rice 🍛😍</t>
  </si>
  <si>
    <t>Savory garden salad, essential nutrients in flavorful garlic fusion dish</t>
  </si>
  <si>
    <t>12th December</t>
  </si>
  <si>
    <t>Ajwaine Poori Special – Choley Medley</t>
  </si>
  <si>
    <t>Ajwaine Poori Special – Choley Medley🥙</t>
  </si>
  <si>
    <t>Hearty protein with a touch of zest. A balanced delight!</t>
  </si>
  <si>
    <t>13th December</t>
  </si>
  <si>
    <t>Mexican Spinach Quesadilla – Fiesta Dip</t>
  </si>
  <si>
    <t>Mexican Spinach Quesadilla – Fiesta Dip🌿💪</t>
  </si>
  <si>
    <t>A tasty, nutrient-packed quesadilla for a healthy, flavorful meal</t>
  </si>
  <si>
    <t>14th December</t>
  </si>
  <si>
    <t>Paneer Tikka Burger – Mint Mayo</t>
  </si>
  <si>
    <t>Paneer Tikka Burger – Mint Mayo😋</t>
  </si>
  <si>
    <t>Delight in protein-rich paneer, topped with refreshing mint mayo! 💪</t>
  </si>
  <si>
    <t>15th December</t>
  </si>
  <si>
    <t>Tofu Broccoli stir fry noodles – Veg Kung Pao</t>
  </si>
  <si>
    <t>Plant-based proteins and vibrant flavors in every slurp! 🍲</t>
  </si>
  <si>
    <t>16th December</t>
  </si>
  <si>
    <t>Tantalizing Paneer Biryani Delight!</t>
  </si>
  <si>
    <t>Tantalizing Paneer Biryani Delight! 🌶️😍</t>
  </si>
  <si>
    <t>Indulge in aromatic Paneer Dum Biryani, complemented by cooling Raitha</t>
  </si>
  <si>
    <t>18th December</t>
  </si>
  <si>
    <t xml:space="preserve">Aromatic Soya Chunk Biryani </t>
  </si>
  <si>
    <t>Aromatic Soya Chunk Biryani 😍</t>
  </si>
  <si>
    <t>Satisfy cravings with plant-based protein and essential nutrients</t>
  </si>
  <si>
    <t>19th December</t>
  </si>
  <si>
    <t xml:space="preserve">Peri Peri Cottage Cheese burger </t>
  </si>
  <si>
    <t>Peri Peri Cottage Cheese burger 🍔</t>
  </si>
  <si>
    <t>Protein-packed, calcium-rich indulgence for a fiery kick!</t>
  </si>
  <si>
    <t>20th December</t>
  </si>
  <si>
    <t>Penne Alfredo with Cheese Sauce</t>
  </si>
  <si>
    <t>Penne Alfredo with Cheese Sauce🍝</t>
  </si>
  <si>
    <t>Fulfilling energy &amp; antioxidants for holistic well-being boost!</t>
  </si>
  <si>
    <t>21st December</t>
  </si>
  <si>
    <t>Dates Pancake – Honey Bliss</t>
  </si>
  <si>
    <t>Dates Pancake – Honey Bliss 🥞🍯</t>
  </si>
  <si>
    <t>Fuel up with healthy fats, protein, vitamins, and minerals!</t>
  </si>
  <si>
    <t>22nd December</t>
  </si>
  <si>
    <t>Festive Beetroot Burger – Potato Wedges</t>
  </si>
  <si>
    <t>Festive Beetroot Burger – Potato Wedges 🍔🥬</t>
  </si>
  <si>
    <t>Taste the rainbow with nutrient-dense burger and crispy potato wedges!</t>
  </si>
  <si>
    <t>2nd January</t>
  </si>
  <si>
    <t>Grilled veg Cold sandwich - Ketchup</t>
  </si>
  <si>
    <t>Grilled veg Cold sandwich🥪 - Ketchup</t>
  </si>
  <si>
    <t>Mexican flavors meet crunchy veggies in a satisfying wrap!</t>
  </si>
  <si>
    <t>3rd January</t>
  </si>
  <si>
    <t>Tutty Fruity Pancake- Strawberry Jam</t>
  </si>
  <si>
    <t>Tutty Fruity Pancake🥞 - Strawberry Jam</t>
  </si>
  <si>
    <t xml:space="preserve"> Indulge in fruity goodness with strawberry-packed pancakes!</t>
  </si>
  <si>
    <t>4th January</t>
  </si>
  <si>
    <t>Mix veg Wrap- Mint chutney</t>
  </si>
  <si>
    <t>Mix veg Wrap 🌯- Mint chutney</t>
  </si>
  <si>
    <t>Healthy crunch wrapped with zesty mint chutney. Bite in!</t>
  </si>
  <si>
    <t>5th January</t>
  </si>
  <si>
    <t>Bombay Cheese Sandwich- Mint Mayo</t>
  </si>
  <si>
    <t>Bombay Cheese Sandwich🥪 - Mint Mayo</t>
  </si>
  <si>
    <t xml:space="preserve"> Cheese, spice, and mint! 🧀🌿 Taste Mumbai's best bites</t>
  </si>
  <si>
    <t>6th January</t>
  </si>
  <si>
    <t>Soya Chunk Biryani</t>
  </si>
  <si>
    <t>Soya Chunk Biryani 😍</t>
  </si>
  <si>
    <t>Elevate kids' meals with our trio-nutrient-rich, palate-pleasing, and sure to spark culinary joy!</t>
  </si>
  <si>
    <t>8th January</t>
  </si>
  <si>
    <t>Singapore Noodles - Veg Manchurian Balls Sauce</t>
  </si>
  <si>
    <t>Savory Veggie Delight 🥕🍜 Try Singapore Noodles Now!</t>
  </si>
  <si>
    <t>9th January</t>
  </si>
  <si>
    <t>Coleslaw Sandwich - Mint Mayo</t>
  </si>
  <si>
    <t>Coleslaw Sandwich🥪🥬 - Mint Mayo</t>
  </si>
  <si>
    <t>Enjoy a refreshing crunch loaded with vitamins and minerals.</t>
  </si>
  <si>
    <t>10th January</t>
  </si>
  <si>
    <t xml:space="preserve">Mix Veg Paneer Wrap - Mint Chutney </t>
  </si>
  <si>
    <t>Protein-Packed Paneer Bliss! 🌯💪 Minty Thai Cucumber Twist!</t>
  </si>
  <si>
    <t>11th January</t>
  </si>
  <si>
    <t>Pineapple Pancake - Honey</t>
  </si>
  <si>
    <t>Sweet Pineapple Pancake Bliss 🍍🥞 Boosted with Antioxidants</t>
  </si>
  <si>
    <t>12th January</t>
  </si>
  <si>
    <t>Festive Special - Sprouted Avarekalu Patty Burger</t>
  </si>
  <si>
    <t>Avarekalu Patty Fiesta 🎊🍔 Celebrate Festive Nutrients</t>
  </si>
  <si>
    <t>13th January</t>
  </si>
  <si>
    <t>Paneer Tikka Sandwich</t>
  </si>
  <si>
    <t>Joyful Bites Await! 🥪 Dive into Delicious Paneer Tikka Fusion!</t>
  </si>
  <si>
    <t>16th January</t>
  </si>
  <si>
    <t>Festive Special: Teriyaki Paneer Burger</t>
  </si>
  <si>
    <t xml:space="preserve">	🌟 Festive Special: Teriyaki Paneer Burger</t>
  </si>
  <si>
    <t xml:space="preserve"> Enriched calcium, protein boost. Festive teriyaki joy awaits! </t>
  </si>
  <si>
    <t>17th January</t>
  </si>
  <si>
    <t xml:space="preserve">Broccoli Tofu Thai Fried Rice – Thai Red Curry </t>
  </si>
  <si>
    <t xml:space="preserve">	😋Broccoli Tofu Thai Fried Rice – Thai Red Curry </t>
  </si>
  <si>
    <t>Boost your day with a vitamin-rich, Thai-inspired culinary journey!</t>
  </si>
  <si>
    <t>18th January</t>
  </si>
  <si>
    <t>Russian Coleslaw Sandwich - Tomato Dip</t>
  </si>
  <si>
    <t>🌈 Russian Coleslaw Sandwich - Tomato Dip</t>
  </si>
  <si>
    <t>Seasonal Bliss Bite: Carbs, Proteins, Healthy Fats in Every Bite!</t>
  </si>
  <si>
    <t>19th January</t>
  </si>
  <si>
    <t>Paneer Bliss Unleashed!</t>
  </si>
  <si>
    <t>🌭✨Paneer Bliss Unleashed!</t>
  </si>
  <si>
    <t>Experience a gastronomic masterpiece with our unique Paneer Hotdog.</t>
  </si>
  <si>
    <t>20th January</t>
  </si>
  <si>
    <t>Sabudana Bliss Unleashed!</t>
  </si>
  <si>
    <t>Sabudana Bliss Unleashed! 🍲✨</t>
  </si>
  <si>
    <t>Savor the symphony of taste with our divine Sabudana Khichdi!</t>
  </si>
  <si>
    <t>22nd January</t>
  </si>
  <si>
    <t>Roasted Veg Quesadilla – Fiesta Dip</t>
  </si>
  <si>
    <t>🍝Roasted Veg Quesadilla – Fiesta Dip</t>
  </si>
  <si>
    <t>A nutrient-rich dance of flavors: veggies, tortilla, and fruity goodness</t>
  </si>
  <si>
    <t>23rd January</t>
  </si>
  <si>
    <t>Crispy Cottage Cheese Burger - Potato Wedges</t>
  </si>
  <si>
    <t>🍔Crispy Cottage Cheese Burger - Potato Wedges</t>
  </si>
  <si>
    <t>Transform Tuesday with a delicious cottage cheese burger, wedges &amp; salad.</t>
  </si>
  <si>
    <t>24th January</t>
  </si>
  <si>
    <t>Strawberry Pancake - Honey</t>
  </si>
  <si>
    <t>🍓🥞Strawberry Pancake - Honey</t>
  </si>
  <si>
    <t>Awaken your taste buds with luscious strawberry pancake, honey, and fruits.</t>
  </si>
  <si>
    <t>25th January</t>
  </si>
  <si>
    <t>Republic Day Bonanza!</t>
  </si>
  <si>
    <t>🇮🇳Republic Day Bonanza!✨</t>
  </si>
  <si>
    <t>Aromatic Paneer Biryani, Gulab Jamun, Raita - Exclusive Celebration!</t>
  </si>
  <si>
    <t>29th January</t>
  </si>
  <si>
    <t>Akki Roti - Peanut Chutney</t>
  </si>
  <si>
    <t>🤤 Akki Roti - Peanut Chutney</t>
  </si>
  <si>
    <t>Satisfy cravings with gluten-free carbs, proteins, and essential nutrients.</t>
  </si>
  <si>
    <t>30th January</t>
  </si>
  <si>
    <t>Peri Peri Cottage Cheese - French Fries</t>
  </si>
  <si>
    <t>🍔🍟Peri Peri Cottage Cheese - French Fries</t>
  </si>
  <si>
    <t xml:space="preserve"> Multi-grain burger bliss with peri cottage cheese and golden fries.</t>
  </si>
  <si>
    <t>31st January</t>
  </si>
  <si>
    <t>Corn Spinach Cheese Quesadilla – Fiesta Dip</t>
  </si>
  <si>
    <t>🍝Corn Spinach Cheese Quesadilla – Fiesta Dip</t>
  </si>
  <si>
    <t xml:space="preserve"> Loaded with iron, carbs, proteins—your tastebuds' ultimate fiesta!</t>
  </si>
  <si>
    <t>1st February</t>
  </si>
  <si>
    <t>Jeera Poori - Channa Masala</t>
  </si>
  <si>
    <t>🍱Jeera Poori - Channa Masala</t>
  </si>
  <si>
    <t>A dance of flavors! Balanced proteins, carbs, and a fruity surprise.</t>
  </si>
  <si>
    <t>2nd February</t>
  </si>
  <si>
    <t>Royal Paneer Tikka Burger - French Fries</t>
  </si>
  <si>
    <t>🍔🍟Royal Paneer Tikka Burger - French Fries</t>
  </si>
  <si>
    <t>Elevate your senses with Royal Paneer Tikka Burger and fries</t>
  </si>
  <si>
    <t>5th February</t>
  </si>
  <si>
    <t>Tofu Thai Fried Rice - Thai Red Curry</t>
  </si>
  <si>
    <t>🍛 Tofu Thai Fried Rice - Thai Red Curry</t>
  </si>
  <si>
    <t>Sustained energy, spicy babycorn Chilli, and Thai flavors.</t>
  </si>
  <si>
    <t>6th February</t>
  </si>
  <si>
    <t>Paneer Tikka Burger - Potato Wedges</t>
  </si>
  <si>
    <t>🍔Paneer Tikka Burger - Potato Wedges</t>
  </si>
  <si>
    <t>Elevate your taste buds with overloaded burger and crispy wedges.</t>
  </si>
  <si>
    <t>7th February</t>
  </si>
  <si>
    <t>Dabeli Mint Chutney - Ragi Ladoo</t>
  </si>
  <si>
    <t>😋Dabeli Mint Chutney - Ragi Ladoo</t>
  </si>
  <si>
    <t>Enjoy Dabeli's carbs and Ragi Ladoo's fiber-rich nutritional benefits.</t>
  </si>
  <si>
    <t>8th February</t>
  </si>
  <si>
    <t>Creamy Alfredo Pasta - Garlic Bread</t>
  </si>
  <si>
    <t>🍝Creamy Alfredo Pasta - Garlic Bread</t>
  </si>
  <si>
    <t>Carbs, proteins, and veggie-rich delight in one!</t>
  </si>
  <si>
    <t>9th February</t>
  </si>
  <si>
    <t>A World Pulse Day Burger - Vanilla Muffin</t>
  </si>
  <si>
    <t>🍔A World Pulse Day Burger - Vanilla Muffin</t>
  </si>
  <si>
    <t>🧁 Balanced carbs, proteins | 🥒 Hydration, vitamins | 😋 Satisfying!</t>
  </si>
  <si>
    <t>10th February</t>
  </si>
  <si>
    <t>Paneer Tikka Sandwich - Mayo dip</t>
  </si>
  <si>
    <t>🥪Paneer Tikka Sandwich - Mayo dip</t>
  </si>
  <si>
    <t>Delight your little ones with our Paneer Tikka Sanwich!</t>
  </si>
  <si>
    <t>12th February</t>
  </si>
  <si>
    <t>Peas and Carrot Fried Rice - Light Garlic Sauce</t>
  </si>
  <si>
    <t>😋 Savoury Fusion Delight!</t>
  </si>
  <si>
    <t>Peas &amp; Carrot Fried Rice with Light Garlic Sauce &amp; Tofu Salad - A balanced meal for energy and satisfaction. 🥗</t>
  </si>
  <si>
    <t>13th February</t>
  </si>
  <si>
    <t>Corn and Spinach Sandwich - Terrific Tuesday</t>
  </si>
  <si>
    <t>🌟 Terrific Tuesday Sandwich Special!</t>
  </si>
  <si>
    <t>Corn &amp; Spinach Sandwich with Seasonal Fruits - A nutritious delight to brighten your day! 🥪🍎</t>
  </si>
  <si>
    <t>14th February</t>
  </si>
  <si>
    <t>Valentine special pink spaghetti pasta - Garlic Bread</t>
  </si>
  <si>
    <t>❤️ Spread the love meal</t>
  </si>
  <si>
    <t>Valentine Special Pink Spaghetti with Garlic Bread &amp; Red Velvet Cake - Share it with a friend and enjoy together! 🍝🥖🍰</t>
  </si>
  <si>
    <t>15th February</t>
  </si>
  <si>
    <t>Basant Panchami Special Double Patty Burger</t>
  </si>
  <si>
    <t>🎉 Festive Burger Extravaganza!</t>
  </si>
  <si>
    <t>Basant Panchami Double Patty Burger with Potato Wedges &amp; Beet-Corn Soup - A celebration of flavors and traditions. 🍔🥔🥣</t>
  </si>
  <si>
    <t>16th February</t>
  </si>
  <si>
    <t>Mexican bean wrap</t>
  </si>
  <si>
    <t>🌮 Vibrant Mexican Fiesta!</t>
  </si>
  <si>
    <t>Mexican Bean Wrap with Mint Dip &amp; Chocolate Muffin - A flavorful journey with a sweet ending. 🌯🍫</t>
  </si>
  <si>
    <t>21st February</t>
  </si>
  <si>
    <t xml:space="preserve">Festive Special- Chhatrapati Shivaji Jayanti - Paneer Kolhapuri Biryani </t>
  </si>
  <si>
    <t>🍚 Asian Fusion Delight!</t>
  </si>
  <si>
    <t>Sweet and Sour Fried Rice with Cantonese Stir Fry &amp; Butter Tossed Corn - Take your taste buds on a flavorful journey! 🥢🌽</t>
  </si>
  <si>
    <t>22nd February</t>
  </si>
  <si>
    <t xml:space="preserve">Terrific Tuesday - Paneer Chatpata Patty Burger </t>
  </si>
  <si>
    <t>😍Penne Arrabiatta - Garlic Bread</t>
  </si>
  <si>
    <t>Savor Penne Arrabiatta with Garlic Bread - Nutrient-packed Delight!</t>
  </si>
  <si>
    <t>23rd February</t>
  </si>
  <si>
    <t>Palak Poori - Bombay Sagu</t>
  </si>
  <si>
    <t>🤩Palak Poori - Bombay Sagu</t>
  </si>
  <si>
    <t>These contribute essential vitamins, minerals, and antioxidants</t>
  </si>
  <si>
    <t>26th February</t>
  </si>
  <si>
    <t>Creamy Farfalle Pasta - Garlic Bread</t>
  </si>
  <si>
    <t>🍝Creamy Farfalle Pasta - Garlic Bread</t>
  </si>
  <si>
    <t>A perfect blend of carbs, proteins, and tantalizing flavors.</t>
  </si>
  <si>
    <t>27th February</t>
  </si>
  <si>
    <t>Terrific Tuesdays - Paneer Steak Burger</t>
  </si>
  <si>
    <t>🍔Terrific Tuesdays - Paneer Steak Burger</t>
  </si>
  <si>
    <t>Succulent, calcium-rich paneer steak burger, crispy wedges, and decadent brownie.</t>
  </si>
  <si>
    <t>28th February</t>
  </si>
  <si>
    <t>Butter Garlic Noodles - Manchurian Stir Fry</t>
  </si>
  <si>
    <t>🍜Butter Garlic Noodles - Manchurian Stir Fry</t>
  </si>
  <si>
    <t>A delightful balance of carbs, veggies, and umami in every bite.</t>
  </si>
  <si>
    <t>29th February</t>
  </si>
  <si>
    <t>Palak Poori - Channa Masala</t>
  </si>
  <si>
    <t>🍱Palak Poori - Channa Masala</t>
  </si>
  <si>
    <t>Indulge in a nutrient-packed meal with iron-rich palak poori!</t>
  </si>
  <si>
    <t>1st March</t>
  </si>
  <si>
    <t>Vibrant Holi Special! Paneer Biryani</t>
  </si>
  <si>
    <t>🎉 Vibrant Holi Special! 🌶️ Paneer Biryani</t>
  </si>
  <si>
    <t>Celebrate with a feast that's a perfect blend of tradition.</t>
  </si>
  <si>
    <t>4th March</t>
  </si>
  <si>
    <t>Multi-Grain Tawa Roti - Paneer Butter Masala (Cashew Garnish)</t>
  </si>
  <si>
    <t>😋Multi-Grain Tawa Roti - Paneer Butter Masala (Cashew Garnish)</t>
  </si>
  <si>
    <t>A wholesome blend of fiber, proteins, and vitamins awaits you!</t>
  </si>
  <si>
    <t>5th March</t>
  </si>
  <si>
    <t>Terrific Tuesdays - Teriyaki Paneer Burger</t>
  </si>
  <si>
    <t>🍔Terrific Tuesdays - Teriyaki Paneer Burger</t>
  </si>
  <si>
    <t>Savor the goodness of nutrients with this wholesome, tasty pairing!</t>
  </si>
  <si>
    <t>6th March</t>
  </si>
  <si>
    <t>Broccoli Tofu Thai Fried Rice - Thai Red Curry Salad</t>
  </si>
  <si>
    <t>🤤Broccoli Tofu Thai Fried Rice - Thai Red Curry Salad</t>
  </si>
  <si>
    <t>Savor the fusion of tastes – raw papaya salad sensation!</t>
  </si>
  <si>
    <t>7th March</t>
  </si>
  <si>
    <t>Mahashivaratri Vrat Sabudana ki Khichdi - Mint Chutney</t>
  </si>
  <si>
    <t>✨Mahashivaratri Vrat Sabudana ki Khichdi - Mint Chutney</t>
  </si>
  <si>
    <t>Celebrate Mahashivaratri with the heavenly duo of khichdi and mint.</t>
  </si>
  <si>
    <t>11th March</t>
  </si>
  <si>
    <t>Women's Day Special: Lemon Basil Veg Noodles</t>
  </si>
  <si>
    <t>👸Women's Day Special: Lemon Basil Veg Noodles</t>
  </si>
  <si>
    <t>Indulge in the celebration with savory noodles and sweet euphoria!</t>
  </si>
  <si>
    <t>12th March</t>
  </si>
  <si>
    <t>Terrific Tuesdays Panko Fried Paneer Burger</t>
  </si>
  <si>
    <t xml:space="preserve">	🍔Terrific Tuesdays Panko Fried Paneer Burger</t>
  </si>
  <si>
    <t>A delightful mix of protein, carbs, and pure indulgence awaits.</t>
  </si>
  <si>
    <t>13th March</t>
  </si>
  <si>
    <t>Soya Chunk Aloo Pulav - Dal Tadka</t>
  </si>
  <si>
    <t xml:space="preserve">	🍱Soya Chunk Aloo Pulav - Dal Tadka</t>
  </si>
  <si>
    <t>Savor the mix of proteins, carbs, and dessert bliss.</t>
  </si>
  <si>
    <t>14th March</t>
  </si>
  <si>
    <t>Pi Day Special: Korean Spiced Cottage Cheese Burger - Lemon Tart</t>
  </si>
  <si>
    <t>🍔Pi Day Special: Korean Spiced Cottage Cheese Burger</t>
  </si>
  <si>
    <t>Indulge in a fusion feast - zesty, spicy, and oh-so-satisfying!</t>
  </si>
  <si>
    <t>15th March</t>
  </si>
  <si>
    <t>Paneer Makhani Pasta - Garlic Bread</t>
  </si>
  <si>
    <t xml:space="preserve">	😋Paneer Makhani Pasta - Garlic Bread</t>
  </si>
  <si>
    <t>Rich, succulent paneer in tomato sauce, paired with garlic bread.</t>
  </si>
  <si>
    <t>18th March</t>
  </si>
  <si>
    <t>Singapore Noodles - Stir Fry with Paneer</t>
  </si>
  <si>
    <t>🍜Singapore Noodles - Stir Fry with Paneer</t>
  </si>
  <si>
    <t>Dive into a flavorful blend of proteins, carbs, and fiber.</t>
  </si>
  <si>
    <t>19th March</t>
  </si>
  <si>
    <t>Terrific Tuesday Special: Paneer Tikka Burger</t>
  </si>
  <si>
    <t>🍔Terrific Tuesday Special: Paneer Tikka Burger</t>
  </si>
  <si>
    <t>Experience indulgent delight with a burst of healthy proteins!</t>
  </si>
  <si>
    <t>20th March</t>
  </si>
  <si>
    <t>Fuel your day with carbs, proteins, and vitamins in every bite</t>
  </si>
  <si>
    <t>21st March</t>
  </si>
  <si>
    <t>Broccoli Tofu Thai Fried Rice</t>
  </si>
  <si>
    <t xml:space="preserve">	🍛Broccoli Tofu Thai Fried Rice</t>
  </si>
  <si>
    <t>Savor the delectable blend of Thai and Mediterranean flavors.</t>
  </si>
  <si>
    <t>22nd March</t>
  </si>
  <si>
    <t>Kashmir Pulav - Dal Panchamela</t>
  </si>
  <si>
    <t>🍲Kashmir Pulav - Dal Panchamela</t>
  </si>
  <si>
    <t>Energize with Kashmir Pulav and protein-packed Dal Panchamela.</t>
  </si>
  <si>
    <t>26th March</t>
  </si>
  <si>
    <t>Terrific Tuesdays - Tandoori Paneer Fillet</t>
  </si>
  <si>
    <t>🍔Terrific Tuesdays - Tandoori Paneer Fillet</t>
  </si>
  <si>
    <t>Dive into a savory symphony of flavors with paneer delight!</t>
  </si>
  <si>
    <t>27th March</t>
  </si>
  <si>
    <t>Burnt Garlic Mix Veg Fried rice</t>
  </si>
  <si>
    <t>😍Burnt Garlic Mix Veg Fried rice</t>
  </si>
  <si>
    <t>Energize yourself with our nutritious and delicious veggie fried rice!</t>
  </si>
  <si>
    <t>28th March</t>
  </si>
  <si>
    <t>Tofu Makhani Pokchoy Penne Pasta - Garlic Bread</t>
  </si>
  <si>
    <t>🍝Tofu Makhani Pokchoy Penne Pasta - Garlic Bread</t>
  </si>
  <si>
    <t>Relish the goodness of energy-boosting carbs &amp; creamy soup!</t>
  </si>
  <si>
    <t>1st April</t>
  </si>
  <si>
    <t>Vangi Bath - Raita</t>
  </si>
  <si>
    <t>😍 Vangi Bath - Raita</t>
  </si>
  <si>
    <t>Dive into the flavorful world of South Indian cuisine.</t>
  </si>
  <si>
    <t>2nd April</t>
  </si>
  <si>
    <t>Tawa Roti – Paneer Butter Masala</t>
  </si>
  <si>
    <t>😍 Tawa Roti – Paneer Butter Masala</t>
  </si>
  <si>
    <t>Dive into a symphony of tastes with our flavorful combo.</t>
  </si>
  <si>
    <t>3rd April</t>
  </si>
  <si>
    <t>Creamy Alfredo Pasta – Garlic Bread</t>
  </si>
  <si>
    <t>🍝 Creamy Alfredo Pasta – Garlic Bread</t>
  </si>
  <si>
    <t>Enjoy rich Alfredo goodness with a side of crispy garlic!</t>
  </si>
  <si>
    <t>4th April</t>
  </si>
  <si>
    <t>Paneer Tikka Burger – Siracha Mayo</t>
  </si>
  <si>
    <t>🍔 Paneer Tikka Burger – Siracha Mayo</t>
  </si>
  <si>
    <t>Elevate your mealtime with a burst of flavor-packed goodness!</t>
  </si>
  <si>
    <t>5th April</t>
  </si>
  <si>
    <t>Paneer Bhurji Sandwich - Ketchup</t>
  </si>
  <si>
    <t>🤤 Paneer Bhurji Sandwich</t>
  </si>
  <si>
    <t xml:space="preserve">Get ready to relish every bite of our iconic creation! </t>
  </si>
  <si>
    <t xml:space="preserve"> </t>
  </si>
  <si>
    <t>New Season Starts</t>
  </si>
  <si>
    <t>22nd May</t>
  </si>
  <si>
    <t>None</t>
  </si>
  <si>
    <t xml:space="preserve">
📣 We’re Back!</t>
  </si>
  <si>
    <t>Monkey Box is back in action and ready to serve you with your favorite delicious and nutritious meals!</t>
  </si>
  <si>
    <t>https://drive.google.com/file/d/1ny-AmXCVVJ3K-aC1N3Hv2WCurp5jbSSK/view?usp=drive_link</t>
  </si>
  <si>
    <t>23rd May</t>
  </si>
  <si>
    <t>🍽️ Menu Highlights!</t>
  </si>
  <si>
    <t>Check out our mouth-watering menu for today!</t>
  </si>
  <si>
    <t>https://drive.google.com/file/d/1wfGIMrI4cz23qTj7EtIDijPJ2MUWfxoF/view?usp=drive_link</t>
  </si>
  <si>
    <t>26th May</t>
  </si>
  <si>
    <t>✨ Dates Pancake 🥞
✨ Rajma Chawal 🍛
✨ Burnt Garlic Noodles 🍜
✨ Kashmiri Pulav 🍚
✨AWADHI PANEER BIRYANI
✨THAI GREEN CURRY</t>
  </si>
  <si>
    <t>Time to Order! 📅</t>
  </si>
  <si>
    <t>Our new weekly menu is live. Place your orders for your kids now and ensure they enjoy delicious, nutritious meals all week long. 🍽️</t>
  </si>
  <si>
    <t>https://drive.google.com/file/d/1oZAx8n_ApRSuQQXk3LsJuRuaLBBANKVu/view?usp=drive_link</t>
  </si>
  <si>
    <t>27th May</t>
  </si>
  <si>
    <t>THAI GREEN CURRY</t>
  </si>
  <si>
    <t>Thai Green Curry! 🌿🍛</t>
  </si>
  <si>
    <t>Delicious and fresh. Don’t miss out—order now!</t>
  </si>
  <si>
    <t>28th May</t>
  </si>
  <si>
    <t>PANEER TIKKA BURGER/FIESTA DIP</t>
  </si>
  <si>
    <t>Paneer Tikka Burger! 🍔</t>
  </si>
  <si>
    <t>Pair it with Fiesta Dip. Order now for a tasty treat!</t>
  </si>
  <si>
    <t>29th May</t>
  </si>
  <si>
    <t>FALAFEL BURRITO WRAP</t>
  </si>
  <si>
    <t>Falafel Burrito Wrap! 🌯</t>
  </si>
  <si>
    <t>Fresh and flavorful. Order now for a tasty treat!</t>
  </si>
  <si>
    <t>30th May</t>
  </si>
  <si>
    <t>PENNE PASTA IN RED SAUCE</t>
  </si>
  <si>
    <t>Satisfy Cravings: Penne in Red Sauce! 🍝</t>
  </si>
  <si>
    <t>Order now for a delicious, comforting meal!</t>
  </si>
  <si>
    <t>2nd June</t>
  </si>
  <si>
    <t>✨ Hyderabadi Chilli Paneer Biryani 🍛
✨ Pav Bhaji 🍲
✨ Set Dosa 🥞
✨ Texas Veg Burger 🍔
✨ Strawberry Pancake 🍓🥞
✨ Basil Tomato Pasta 🍝</t>
  </si>
  <si>
    <t>https://drive.google.com/file/d/1Orcps7F54P75-2kkpNqAgITRMFdQY0Sz/view?usp=drive_link</t>
  </si>
  <si>
    <t>3rd June</t>
  </si>
  <si>
    <t xml:space="preserve"> HYDERABADI CHILLI PANEER BIRYANI/MIRCH KA SALAN</t>
  </si>
  <si>
    <t>Terrific Tuesdays -  Flavor Explosion! 🍛</t>
  </si>
  <si>
    <t>Try our Hyderabadi Chilli Paneer Biryani with Mirch Ka Salan. Order now!</t>
  </si>
  <si>
    <t>4th June</t>
  </si>
  <si>
    <t>SET DOSA/TOMATO AND PEANUT CHUTNEY</t>
  </si>
  <si>
    <t>Fresh &amp; Tasty! 🥞</t>
  </si>
  <si>
    <t>Enjoy Set Dosa with Tomato and Peanut Chutney. Order today!</t>
  </si>
  <si>
    <t>5th June</t>
  </si>
  <si>
    <t>STRAWBERRY PANCAKE/HONEY</t>
  </si>
  <si>
    <t>Sweet Treat! 🍓🍯</t>
  </si>
  <si>
    <t>Indulge in Strawberry Pancake with Honey. Order now!</t>
  </si>
  <si>
    <t>6th June</t>
  </si>
  <si>
    <t>Special Menu : World Food Safety Day || Basil Tomato Pasta/Garlic Bread</t>
  </si>
  <si>
    <t>Special Menu Day! 🍝</t>
  </si>
  <si>
    <t>Celebrate Food Safety Day with Basil Tomato Pasta and Garlic Bread. Order now!</t>
  </si>
  <si>
    <t>9th June</t>
  </si>
  <si>
    <t>https://drive.google.com/file/d/1iO3mA0q1PE_1aDDQRUga3wpDQyy3wzKf/view?usp=drive_link</t>
  </si>
  <si>
    <t>10th June</t>
  </si>
  <si>
    <t>MASALA DOSA/COCONUT CHUTNEY</t>
  </si>
  <si>
    <t>Masala Dosa Delight!</t>
  </si>
  <si>
    <t>Crispy dosa with tangy coconut chutney. 😋</t>
  </si>
  <si>
    <t>11th June</t>
  </si>
  <si>
    <t>BURNT GARLIC FRIED RICE/ THAI RED CURRY</t>
  </si>
  <si>
    <t>Spice Up Your Meal!</t>
  </si>
  <si>
    <t>Burnt garlic fried rice &amp; Thai red curry. 🍛🔥</t>
  </si>
  <si>
    <t>12th June</t>
  </si>
  <si>
    <t>MEXICAN BEAN WRAP / FIESTA DIP</t>
  </si>
  <si>
    <t>Fiesta Time!</t>
  </si>
  <si>
    <t>Mexican bean wrap with fiesta dip. 🌯🌶️</t>
  </si>
  <si>
    <t>13th June</t>
  </si>
  <si>
    <t>PINK SAUCE PASTA /GARLIC BREAD</t>
  </si>
  <si>
    <t>Pasta Perfection!</t>
  </si>
  <si>
    <t>Creamy pink sauce pasta &amp; garlic bread. 🍝🥖</t>
  </si>
  <si>
    <t>16th June</t>
  </si>
  <si>
    <t>Holiday</t>
  </si>
  <si>
    <t>17th June</t>
  </si>
  <si>
    <t>Special Menu : Dry Fruit Pulao Veg Nargisi Kofta Curry</t>
  </si>
  <si>
    <t>🍛 Special Menu Alert! 🍛</t>
  </si>
  <si>
    <t>Dry Fruit Pulao with Veg Nargisi Kofta Curry is here! Order now and treat your kids to this delicious combo</t>
  </si>
  <si>
    <t>18th June</t>
  </si>
  <si>
    <t>LEMON BASIL NOODLES/ASAIN VEG STIR</t>
  </si>
  <si>
    <t>🍜 What's Cooking Today? 🍜</t>
  </si>
  <si>
    <t>Lemon Basil Noodles paired with Asian Veg Stir-fry! Don’t miss out on this yummy delight. Order now!</t>
  </si>
  <si>
    <t>19th June</t>
  </si>
  <si>
    <t>MIX VEG PANEER WRAP/DIP</t>
  </si>
  <si>
    <t>🌯 New Wrap Combo! 🌯</t>
  </si>
  <si>
    <t>Try our Mix Veg Paneer Wrap with a delicious dip. Perfect for a tasty lunch. Order today!</t>
  </si>
  <si>
    <t>20th June</t>
  </si>
  <si>
    <t>Speghatti Alfredo Pasta and Garlic Bread</t>
  </si>
  <si>
    <t>🍝 Pasta Lovers Rejoice! 🍝</t>
  </si>
  <si>
    <t>Spaghetti Alfredo Pasta with Garlic Bread is on the menu. A perfect combo for a satisfying meal. Order now!</t>
  </si>
  <si>
    <t>23rd June</t>
  </si>
  <si>
    <t>24th June</t>
  </si>
  <si>
    <t>Terrific Tuesday - Beetroot Paneer Burger/Broccoli Soup</t>
  </si>
  <si>
    <t>🎉 Terrific Tuesday Alert! 🎉</t>
  </si>
  <si>
    <t>Indulge in our Beetroot Paneer Burger &amp; Broccoli Soup today! Order now and make your Tuesday terrific with MonkeyBox! 🌟🍔🥦</t>
  </si>
  <si>
    <t>25th June</t>
  </si>
  <si>
    <t>ACHARI PANEER TIKKA WRAP</t>
  </si>
  <si>
    <t>🌟 Try Our Achari Paneer Tikka Wrap! 🌟</t>
  </si>
  <si>
    <t>Spice up your day with our delicious Achari Paneer Tikka Wrap! Order now and savor the unique flavors of MonkeyBox! 🌯🔥</t>
  </si>
  <si>
    <t>26th June</t>
  </si>
  <si>
    <t>Soya Bean Biryani with Mix Veg Raita</t>
  </si>
  <si>
    <t>🌟 Soya Bean Biryani &amp; Raita! 🌟</t>
  </si>
  <si>
    <t>Enjoy a wholesome meal with our Soya Bean Biryani and Mix Veg Raita! Order now for a delicious and nutritious experience with MonkeyBox! 🍛🥗</t>
  </si>
  <si>
    <t>27th June</t>
  </si>
  <si>
    <t>VEG LOADED NAPOLITANO PASTA</t>
  </si>
  <si>
    <t>🌟 Try Our Veg Napolitano Pasta! 🌟</t>
  </si>
  <si>
    <t>Indulge in our delicious Veg Loaded Napolitano Pasta! Order now and treat yourself to a flavorful experience with MonkeyBox! 🍝🌿</t>
  </si>
  <si>
    <t>2nd July</t>
  </si>
  <si>
    <t>Tandoori Paneer Burger/French Fries</t>
  </si>
  <si>
    <t>🌟 Tandoori Paneer Burger &amp; Fries! 🌟</t>
  </si>
  <si>
    <t>Savor our delicious Tandoori Paneer Burger with crispy French Fries! Order now for a tasty treat with MonkeyBox! 🍔🍟</t>
  </si>
  <si>
    <t>3rd July</t>
  </si>
  <si>
    <t>Paneer Sawarma Sandwich</t>
  </si>
  <si>
    <t>🌟 Paneer Shawarma Sandwich! 🌟</t>
  </si>
  <si>
    <t>Enjoy the flavors of our Paneer Shawarma Sandwich! Order now and delight your taste buds with MonkeyBox! 🥪🌟</t>
  </si>
  <si>
    <t>4th July</t>
  </si>
  <si>
    <t>Asian Pan Tossed Noodles/ Pepper Sauce</t>
  </si>
  <si>
    <t>🌟 Asian Pan Tossed Noodles! 🌟</t>
  </si>
  <si>
    <t>Dive into our Asian Pan Tossed Noodles with Pepper Sauce! Order now for a flavorful experience with MonkeyBox! 🍜🌶️</t>
  </si>
  <si>
    <t>7th July</t>
  </si>
  <si>
    <t>8th July</t>
  </si>
  <si>
    <t>Ginger  Capsicum Noodles-Sauce</t>
  </si>
  <si>
    <t>🍜 Ginger Capsicum Noodles Await!</t>
  </si>
  <si>
    <t>Spice up your day with our Ginger Capsicum Noodles and Sauce! Order now and savor the flavor! 🌶️🍽️</t>
  </si>
  <si>
    <t>9th July</t>
  </si>
  <si>
    <t>Hyderabadi Chilli Paneer Biryani - Raita</t>
  </si>
  <si>
    <t>🍛 Craving Hyderabadi Biryani?</t>
  </si>
  <si>
    <t xml:space="preserve">Indulge in our Hyderabadi Chilli Paneer Biryani with refreshing Raita. Order now and enjoy a feast! 🌿🍚
</t>
  </si>
  <si>
    <t>10th July</t>
  </si>
  <si>
    <t>Peri Peri Paneer Burger -Ragi Chips</t>
  </si>
  <si>
    <t>🍔 Peri Peri Paneer Burger Time!</t>
  </si>
  <si>
    <t>Get your hands on our Peri Peri Paneer Burger with crunchy Ragi Chips. Order today for a spicy delight! 🌶️🍟</t>
  </si>
  <si>
    <t>11th July</t>
  </si>
  <si>
    <t>Spaghetthi in creamy roast pepper sauce</t>
  </si>
  <si>
    <t>🍝 Spaghetti Lovers, Unite!</t>
  </si>
  <si>
    <t>Dive into our Spaghetti in Creamy Roast Pepper Sauce. Creamy, delicious, and perfect for lunch! 🧀🍽️</t>
  </si>
  <si>
    <t>14th July</t>
  </si>
  <si>
    <t>15th July</t>
  </si>
  <si>
    <t>TEX MEX COTTAGE CHEESE BURGER - PINEAPPLE TEA CAKE (TERRIFIC TUESDAY -225)</t>
  </si>
  <si>
    <t>TEX MEX COTTAGE CHEESE BURGER - PINEAPPLE TEA CAKE</t>
  </si>
  <si>
    <t>🎉 Terrific Tuesday Deal: Tex Mex Burger &amp; Pineapple Cake for ₹225! Grab yours now! 🍔🍍</t>
  </si>
  <si>
    <t>16th July</t>
  </si>
  <si>
    <t>FALAFEL BURRITO WRAP - WATERMELON AND FETA CHEESE SALAD</t>
  </si>
  <si>
    <t>FALAFEL BURRITO WRAP - WATERMELON FETA SALAD</t>
  </si>
  <si>
    <t>🌯 Fresh &amp; Flavorful: Falafel Wrap + Watermelon Feta Salad! Dive in today! 🍉</t>
  </si>
  <si>
    <t>17th July</t>
  </si>
  <si>
    <t>KASHMIRI PULAO- DAL PANCHMEL</t>
  </si>
  <si>
    <t>KASHMIRI PULAO - DAL PANCHMEL</t>
  </si>
  <si>
    <t>🌟 Savor Tradition: Kashmiri Pulao &amp; Dal Panchmel! Order your feast now! 🍛</t>
  </si>
  <si>
    <t>18th July</t>
  </si>
  <si>
    <t>FUSILLI IN POMODORO SAUCE -  GARLIC BREAD</t>
  </si>
  <si>
    <t>FUSILLI IN POMODORO SAUCE - GARLIC BREAD</t>
  </si>
  <si>
    <t xml:space="preserve">🍝 Italian Delight: Fusilli Pomodoro &amp; Garlic Bread! Treat yourself today! 🥖
</t>
  </si>
  <si>
    <t>21st July</t>
  </si>
  <si>
    <t>22nd July</t>
  </si>
  <si>
    <t>Festive Special Patty Burger - Ladoo</t>
  </si>
  <si>
    <t>Festive Patty Burger 🎉🍔 - Terrific Tuesday Special</t>
  </si>
  <si>
    <t>Celebrate with a festive burger &amp; ladoo surprise! #FestiveFeast</t>
  </si>
  <si>
    <t>23rd July</t>
  </si>
  <si>
    <t>Dan Dan Noodles with Honey Chilli Sauce</t>
  </si>
  <si>
    <t>Dan Dan Noodles 🌶🍜</t>
  </si>
  <si>
    <t>Spice up your day with our Dan Dan Noodles &amp; Honey Chilli Sauce! #FlavorExplosion</t>
  </si>
  <si>
    <t>24th July</t>
  </si>
  <si>
    <t>Malai Paneer Kashmiri Pulao - Veg Raita</t>
  </si>
  <si>
    <t>Paneer Pulao 🍛🥗</t>
  </si>
  <si>
    <t>Enjoy Malai Paneer Kashmiri Pulao with Veg Raita! #RoyalFeast</t>
  </si>
  <si>
    <t>25th July</t>
  </si>
  <si>
    <t>3 cheese pink sauce pasta - garlic bread</t>
  </si>
  <si>
    <t>Cheese Pasta 🧀🍝</t>
  </si>
  <si>
    <t>Savor 3 Cheese Pink Sauce Pasta with Garlic Bread! #CheesyDelight</t>
  </si>
  <si>
    <t>28th July</t>
  </si>
  <si>
    <t>29th July</t>
  </si>
  <si>
    <t>Four Cheese Farfalle Pasta - Tomato Soup</t>
  </si>
  <si>
    <t>Dive into Cheesy Bliss!</t>
  </si>
  <si>
    <t>Satisfy your pasta cravings with our Four Cheese Farfalle Pasta paired with a warm Tomato Soup! 🍝🍅 Dive into cheesy goodness today!</t>
  </si>
  <si>
    <t>30th July</t>
  </si>
  <si>
    <t>Thai Coconut Rice - Green Curry &amp; Paneer</t>
  </si>
  <si>
    <t>Embark on a Thai Adventure!</t>
  </si>
  <si>
    <t>Experience the flavors of Thailand with our Thai Coconut Rice, Green Curry &amp; Paneer combo! 🍛🥥 Get your exotic meal fix now!</t>
  </si>
  <si>
    <t>31st Jily</t>
  </si>
  <si>
    <t>Kala Chana Biryani - Raita</t>
  </si>
  <si>
    <t>Biryani Lovers' Delight!</t>
  </si>
  <si>
    <t>Spice up your lunch with our Kala Chana Biryani served with refreshing Raita! 🌶️🍚 Perfect blend of taste and health!</t>
  </si>
  <si>
    <t>1st Aug</t>
  </si>
  <si>
    <t>American Cheese Burger - Ragi Chips</t>
  </si>
  <si>
    <t>Burger with a Healthy Twist!</t>
  </si>
  <si>
    <t>Craving a classic? Try our American Cheese Burger with a healthy twist of Ragi Chips! 🍔🍟 Enjoy the best of both worlds!</t>
  </si>
  <si>
    <t>8th Aug</t>
  </si>
  <si>
    <t xml:space="preserve">Fusilli Pasta in Mariana Sauce </t>
  </si>
  <si>
    <t>Twirl Your Way to Yum!🧀🍝</t>
  </si>
  <si>
    <t>Indulge in our Fusilli Pasta drenched in rich Marinara Sauce 🌿🍝. A wholesome meal that’s as delicious as it is healthy!</t>
  </si>
  <si>
    <t>11th Aug</t>
  </si>
  <si>
    <t>12th Aug</t>
  </si>
  <si>
    <t>Hawkers Chowmein - Chilli Basil Sauce</t>
  </si>
  <si>
    <t>Craving a kick? Dive into our Hawkers Chowmein with Chilli Basil Sauce 🍜🌶️. Bold flavors, fresh ingredients, pure satisfaction!</t>
  </si>
  <si>
    <t>13th Aug</t>
  </si>
  <si>
    <t>Mexican Cheese Burst Burger - Ketchup</t>
  </si>
  <si>
    <t>Say Hola to Flavor!</t>
  </si>
  <si>
    <t>Spice up your day with our Mexican Cheese Burst Burger, perfectly paired with ketchup 🌮🍔. A taste of Mexico in every bite!</t>
  </si>
  <si>
    <t>18th Aug</t>
  </si>
  <si>
    <t>19th Aug</t>
  </si>
  <si>
    <t>Teriyaki Paneer Burger - Choco Muffin</t>
  </si>
  <si>
    <t>Sweet &amp; Savory Combo!</t>
  </si>
  <si>
    <t>Indulge in our Teriyaki Paneer Burger paired with a delicious Choco Muffin! 🍔🍫 The perfect balance of flavors awaits you</t>
  </si>
  <si>
    <t>20th Aug</t>
  </si>
  <si>
    <t>Bean and Corn - Quesadillas</t>
  </si>
  <si>
    <t>A Fiesta of Flavors!</t>
  </si>
  <si>
    <t>Savor the zesty goodness of our Bean and Corn Quesadillas! 🌮🌽 Get your taste buds dancing with every bite!</t>
  </si>
  <si>
    <t>21st Aug</t>
  </si>
  <si>
    <t>Paneer Tikka Biryani - Cucumber Raitha</t>
  </si>
  <si>
    <t>Biryani with a Twist!</t>
  </si>
  <si>
    <t>Enjoy our Paneer Tikka Biryani with cool Cucumber Raitha! 🍛🥒 A spicy, refreshing delight just for you!</t>
  </si>
  <si>
    <t>22nd Aug</t>
  </si>
  <si>
    <t>Alfredo Pasta - Garlic Bread</t>
  </si>
  <si>
    <t>Creamy Comfort Awaits!</t>
  </si>
  <si>
    <t>Treat yourself to our Alfredo Pasta served with crispy Garlic Bread! 🍝🍞 Dive into a creamy, comforting meal today!</t>
  </si>
  <si>
    <t>26th Aug</t>
  </si>
  <si>
    <t>Paneer Chickpea Burger - Signature Sauce</t>
  </si>
  <si>
    <t>Paneer Chickpea Burger: A Signature Delight! 🍔</t>
  </si>
  <si>
    <t>Enjoy our Paneer Chickpea Burger with signature sauce. A flavor-packed treat you’ll love! Order now. 🧀🍔</t>
  </si>
  <si>
    <t>27th Aug</t>
  </si>
  <si>
    <t>Wok Tossed Hakka Noodles</t>
  </si>
  <si>
    <t>Wok Tossed Hakka Noodles: A Stir-Fry Sensation! 🍜</t>
  </si>
  <si>
    <t>Dive into our Wok Tossed Hakka Noodles, bursting with flavor and tossed to perfection. Order now for a delicious stir-fry treat! 🌶️🍜</t>
  </si>
  <si>
    <t>28th Aug</t>
  </si>
  <si>
    <t>Malaysian Fried Rice</t>
  </si>
  <si>
    <t>Malaysian Fried Rice: A Taste of the Tropics! 🍚</t>
  </si>
  <si>
    <t>Savor the rich flavors of our Malaysian Fried Rice, a perfect blend of spices and textures. Order now for a tropical treat! 🌴🍚</t>
  </si>
  <si>
    <t>29th Aug</t>
  </si>
  <si>
    <t>Paneer Kofta in Makhani Gravy - Pulao</t>
  </si>
  <si>
    <t>Paneer Kofta in Makhani Gravy with Pulao: A Royal Feast! 🍛</t>
  </si>
  <si>
    <t>Indulge in our rich Paneer Kofta in Makhani Gravy, paired perfectly with fragrant Pulao. Treat yourself to this royal delight today! 🧀🍛</t>
  </si>
  <si>
    <t>Date &amp; Time</t>
  </si>
  <si>
    <t>5th Sept</t>
  </si>
  <si>
    <t>Paneer Bhurji Sandwich - Mayo Dip</t>
  </si>
  <si>
    <t>Get ready to relish every bite of our iconic creation! Hey {{1}}, give your child a treat.</t>
  </si>
  <si>
    <t>Failed</t>
  </si>
  <si>
    <t>4th Sept - 3:55 pm</t>
  </si>
  <si>
    <t>6th Sept</t>
  </si>
  <si>
    <t>Special Pasta In Romanian Style Sauce</t>
  </si>
  <si>
    <t>🍝 Pasta In Romanian Style Sauce</t>
  </si>
  <si>
    <t>Fall in love with the tantalizing Pasta with Italian style of sauce!</t>
  </si>
  <si>
    <t>didn't send</t>
  </si>
  <si>
    <t>10th sept</t>
  </si>
  <si>
    <t>9th sept - 4:00 pm</t>
  </si>
  <si>
    <t>14th nov</t>
  </si>
  <si>
    <t>Tomato Spinach Pasta &amp; Garlic Bread</t>
  </si>
  <si>
    <t>Children's Day Mediterranean Treat! 🎉</t>
  </si>
  <si>
    <t>Happy Children’s Day! Make tomorrow extra special with our delicious Tomato Spinach Pasta &amp; Garlic Bread - a perfect blend of freshness and comfort! Order now!</t>
  </si>
  <si>
    <t>13th nov - 9 PM</t>
  </si>
  <si>
    <t>Final Call: Children’s Day Orders! 🎉</t>
  </si>
  <si>
    <t>Celebrate Children’s Day with a special meal! Please place your order right now before it’s too late!</t>
  </si>
  <si>
    <t>13th nov - 11 PM</t>
  </si>
  <si>
    <t>15th nov</t>
  </si>
  <si>
    <t>Quatro Cheese Spaghetti with crispy Garlic Bread</t>
  </si>
  <si>
    <t>Cheese Lovers’ Delight! 🧀🍝</t>
  </si>
  <si>
    <t>Indulge in our Quatro Cheese Spaghetti with crispy Garlic Bread – rich, creamy, and oh-so-satisfying! Order yours now!</t>
  </si>
  <si>
    <t>14th nov - 9 PM</t>
  </si>
  <si>
    <t>Failed - Due to DND Queue Drop</t>
  </si>
  <si>
    <t>14th nov - 11 PM</t>
  </si>
  <si>
    <t>17th nov - 9 PM</t>
  </si>
  <si>
    <t>17th nov - 11 PM</t>
  </si>
  <si>
    <t>18th nov - 9 PM</t>
  </si>
  <si>
    <t>18th nov - 11 PM</t>
  </si>
  <si>
    <t>19th nov - 9 PM</t>
  </si>
  <si>
    <t>19th nov - 11 PM</t>
  </si>
  <si>
    <t>20th nov - 9 PM</t>
  </si>
  <si>
    <t>20th nov - 11 PM</t>
  </si>
  <si>
    <t>21th nov - 9 PM</t>
  </si>
  <si>
    <t>21th nov - 11 PM</t>
  </si>
  <si>
    <t>24th nov - 9 PM</t>
  </si>
  <si>
    <t>24th nov - 11 PM</t>
  </si>
  <si>
    <t>25th nov - 9 PM</t>
  </si>
  <si>
    <t>25th nov - 11 PM</t>
  </si>
  <si>
    <t>26th nov - 9 PM</t>
  </si>
  <si>
    <t>26th nov - 11 PM</t>
  </si>
  <si>
    <t>27th nov - 9 PM</t>
  </si>
  <si>
    <t>27th nov - 11 PM</t>
  </si>
  <si>
    <t>28th nov - 9 PM</t>
  </si>
  <si>
    <t>28th nov - 11 PM</t>
  </si>
  <si>
    <t>Campaign Name</t>
  </si>
  <si>
    <t>Type of Campaign</t>
  </si>
  <si>
    <t>Content</t>
  </si>
  <si>
    <t>1 Day Conversion Rate</t>
  </si>
  <si>
    <t>1 Day Revenue</t>
  </si>
  <si>
    <t>15th Jan</t>
  </si>
  <si>
    <t>Sunday Campaign (15th Jan)</t>
  </si>
  <si>
    <t>Sunday Campaign</t>
  </si>
  <si>
    <t>Quarters</t>
  </si>
  <si>
    <t>Campaigns Run</t>
  </si>
  <si>
    <t>22nd Jan</t>
  </si>
  <si>
    <t>Sunday Campaign (22nd Jan)</t>
  </si>
  <si>
    <t>Q1 2023</t>
  </si>
  <si>
    <t>29nd Jan</t>
  </si>
  <si>
    <t>Sunday Campaign (29nd Jan)</t>
  </si>
  <si>
    <t>Q2 2023</t>
  </si>
  <si>
    <t>5th Feb</t>
  </si>
  <si>
    <t>Sunday Campaign (5th Feb)</t>
  </si>
  <si>
    <t>Q3 2023</t>
  </si>
  <si>
    <t>12th Feb</t>
  </si>
  <si>
    <t>Sunday Campaign (12th Feb)</t>
  </si>
  <si>
    <t>Q4 2023</t>
  </si>
  <si>
    <t>19th Feb</t>
  </si>
  <si>
    <t>26th Feb</t>
  </si>
  <si>
    <t>5th Mar</t>
  </si>
  <si>
    <t>Uplift of 4.89%</t>
  </si>
  <si>
    <t>Campaign Type</t>
  </si>
  <si>
    <t>Average 1 Day Conversions</t>
  </si>
  <si>
    <t>12th Mar</t>
  </si>
  <si>
    <t>19th Mar</t>
  </si>
  <si>
    <t xml:space="preserve">Special Menu </t>
  </si>
  <si>
    <t>26th Mar</t>
  </si>
  <si>
    <t>26th July</t>
  </si>
  <si>
    <t>Welcome Campaign</t>
  </si>
  <si>
    <t>6th Aug</t>
  </si>
  <si>
    <t>9th Aug</t>
  </si>
  <si>
    <t>Survey Message</t>
  </si>
  <si>
    <t>Survey Campaign</t>
  </si>
  <si>
    <t>3rd Sept</t>
  </si>
  <si>
    <t>14th Sept</t>
  </si>
  <si>
    <t>New Dish Model Update - 14th Sept</t>
  </si>
  <si>
    <t>New Dish Update</t>
  </si>
  <si>
    <t>1st Nov</t>
  </si>
  <si>
    <t>1st Nov (After Holidays)</t>
  </si>
  <si>
    <t>Back to business reminder campaign</t>
  </si>
  <si>
    <t>6th Nov</t>
  </si>
  <si>
    <t>Special Menu</t>
  </si>
  <si>
    <t>9th Nov</t>
  </si>
  <si>
    <t>9th Nov Diwali</t>
  </si>
  <si>
    <t>14th Nov</t>
  </si>
  <si>
    <t>Premium Diwali Celebration</t>
  </si>
  <si>
    <t>World Cup</t>
  </si>
  <si>
    <t>22nd Nov</t>
  </si>
  <si>
    <t>Thanksgiving 22nd Nov</t>
  </si>
  <si>
    <t>26th Nov</t>
  </si>
  <si>
    <t>Sunday Campaign 26th Nov</t>
  </si>
  <si>
    <t>3rd Dec</t>
  </si>
  <si>
    <t>Sunday Campaign 3rd Dec</t>
  </si>
  <si>
    <t>10th Dec</t>
  </si>
  <si>
    <t>Sunday Campaign 10th Dec</t>
  </si>
  <si>
    <t>17th Dec</t>
  </si>
  <si>
    <t>Sunday Campaign 17th Dec</t>
  </si>
  <si>
    <t>2nd Jan</t>
  </si>
  <si>
    <t>New Year 2ND jAN</t>
  </si>
  <si>
    <t>7th Jan</t>
  </si>
  <si>
    <t>Sunday Campaign 7th Jan</t>
  </si>
  <si>
    <t>Special Menu 15th Jan</t>
  </si>
  <si>
    <t>₹58755</t>
  </si>
  <si>
    <t>21st Jan</t>
  </si>
  <si>
    <t>Sunday Campaign 21st Jan</t>
  </si>
  <si>
    <t>₹82650</t>
  </si>
  <si>
    <t>24th Jan</t>
  </si>
  <si>
    <t>Sunday Campaign 24th Jan</t>
  </si>
  <si>
    <t>₹36,685</t>
  </si>
  <si>
    <t>28th Jan</t>
  </si>
  <si>
    <t>Sunday Campaign 28th Jan</t>
  </si>
  <si>
    <t>31 Jan '24</t>
  </si>
  <si>
    <t>Valentine Month Campaign (Jan - &gt;6 Orders)</t>
  </si>
  <si>
    <t>Spread the Love Campaign</t>
  </si>
  <si>
    <t>Valentine Month Campaign (Jan - 6 Orders)</t>
  </si>
  <si>
    <t>Valentine Month Campaign (Jan - 5 Orders)</t>
  </si>
  <si>
    <t>Valentine Month Campaign (Jan - 4 Orders)</t>
  </si>
  <si>
    <t>Valentine Month Campaign (Jan - 3 Orders)</t>
  </si>
  <si>
    <t>Valentine Month Campaign (Jan - 2 Orders)</t>
  </si>
  <si>
    <t>Valentine Month Campaign (Jan - 1 Orders)</t>
  </si>
  <si>
    <t>Valentine Month Campaign (Jan - No Orders)</t>
  </si>
  <si>
    <t>Sunday Campaign 4th Feb</t>
  </si>
  <si>
    <t>Pulses Day 8th Feb</t>
  </si>
  <si>
    <t>Sunday Campaign 11th Feb</t>
  </si>
  <si>
    <t>PromoIssue_Campaign</t>
  </si>
  <si>
    <t>Promo Issue - Transactional</t>
  </si>
  <si>
    <t>Valentine Campaign - 13th Feb</t>
  </si>
  <si>
    <t>21 Feb '24</t>
  </si>
  <si>
    <t>Feb Valentine Month (2+ orders)</t>
  </si>
  <si>
    <t>25 Feb '24</t>
  </si>
  <si>
    <t>Sunday Campaign 25th Feb</t>
  </si>
  <si>
    <t>27 Feb '24</t>
  </si>
  <si>
    <t>Welcome Voucher Campaign</t>
  </si>
  <si>
    <t>Activation Campaign Expeirment</t>
  </si>
  <si>
    <t>Wallet recharge voucher campaign</t>
  </si>
  <si>
    <t>Winback Campaign Experiment</t>
  </si>
  <si>
    <t>Sunday Campaign 3rd March</t>
  </si>
  <si>
    <t>Welcome Voucher Campaign (Test 2) (50% off)</t>
  </si>
  <si>
    <t>Welcome Voucher Campaign (Test 3) (30% off)</t>
  </si>
  <si>
    <t>Mahashivratri 6th March</t>
  </si>
  <si>
    <t>referral_campaign7thMarch</t>
  </si>
  <si>
    <t>Referral Campaign Announcement</t>
  </si>
  <si>
    <t>Wallet recharge voucher campaign (Exp 2 &amp; 3)</t>
  </si>
  <si>
    <t>Womens DAY 10th March</t>
  </si>
  <si>
    <t>Pie DAY 13th March</t>
  </si>
  <si>
    <t>Sunday Campaign 17th March</t>
  </si>
  <si>
    <t>Sunday Campaign 25th March</t>
  </si>
  <si>
    <t>Sunday Campaign 31st March</t>
  </si>
  <si>
    <t>10th April</t>
  </si>
  <si>
    <t>Year_end 10th April</t>
  </si>
  <si>
    <t>End of Season Campaign</t>
  </si>
  <si>
    <t>19th April</t>
  </si>
  <si>
    <t>Year_end 10th April_v2</t>
  </si>
  <si>
    <t>Back to Business Campaign</t>
  </si>
  <si>
    <t>Back to Business</t>
  </si>
  <si>
    <t>Header: Monkey Box is Back! 🐵🎉
Hey Parents, 
We’re excited to announce that Monkey Box is back in business, ready to bring you the fresh, delicious, and nutritious meals you love!
What’s on the Menu?
✨ Carrot Idli 🥕
✨ Peri Peri Paneer Wrap 🌯
✨ Veg Jalfrezi 🥗
✨ Schezwan Noodles 🍜
✨Oatmeal Cookie 🍪
✨ and many more! 🍽️😍
Give your little ones the gift of flavor and health. Book your MonkeyBox today for a week full of tasty, balanced meals! Check out our website: MonkeyBox
Want to book your meals right away? Download our app and get started:
📱 Android: https://play.google.com/store/apps/details?id=com.monkeybox.monkeyboxapp
📱 iOS:  https://apps.apple.com/in/app/monkeybox-for-kids/id1626287253
We’re just as excited as you and your little one for all the deliciousness coming up this week!
Thanks &amp; Regards,
Team MonkeyBox</t>
  </si>
  <si>
    <t>https://drive.google.com/file/d/1P4cmdWqYMtyEFNmpZGQy98C9ydblqedY/view?usp=drive_link</t>
  </si>
  <si>
    <r>
      <rPr/>
      <t xml:space="preserve">Header: Monkey Box is Back! 🐵🎉
Hey Parents, 
Don't miss out on our Chef Curated Special Combos, packed with delicious and nutritious options for your kids. Here's a sneak peek of what’s cooking:
What’s on the Menu?
✨ Dates Pancake 🥞
✨ Rajma Chawal 🍛
✨ Burnt Garlic Noodles 🍜
✨ Kashmiri Pulav 🍚
Give your little ones the gift of flavor and health. Book your MonkeyBox today for a week full of tasty, balanced meals! Check out our website: </t>
    </r>
    <r>
      <rPr>
        <color rgb="FF1155CC"/>
        <u/>
      </rPr>
      <t>https://monkeybox.in/</t>
    </r>
    <r>
      <rPr/>
      <t xml:space="preserve">
Want to book your meals right away? Download our app and get started:
📱 Android: https://play.google.com/store/apps/details?id=com.monkeybox.monkeyboxapp
📱 iOS:  https://apps.apple.com/in/app/monkeybox-for-kids/id1626287253
We’re just as excited as you and your little one for all the deliciousness coming up this week!
Thanks &amp; Regards,
Team MonkeyBox</t>
    </r>
  </si>
  <si>
    <t>Dear Parents,
As we start the new academic year, please remember to update your child's class and section to ensure seamless delivery.
Also, what’s on the menu?
✨ Hyderabadi Chilli Paneer Biryani 🍛
✨ Pav Bhaji 🍲
✨ Set Dosa 🥞
✨ Texas Veg Burger 🍔
✨ Strawberry Pancake 🍓🥞
✨ Basil Tomato Pasta 🍝
Give your little ones the gift of flavor and health. Book your MonkeyBox today for a week full of tasty, balanced meals!
We’re just as excited as you and your little one for all the deliciousness coming up this week!
Thanks &amp; Regards,
Team MonkeyBox</t>
  </si>
  <si>
    <t>Special Menu Campaign</t>
  </si>
  <si>
    <t>🌟 Special Menu Day Alert! 🌟
Hello Parents,
In honor of Food Safety Day, we’re excited to offer a special dish: Basil Tomato Pasta with Garlic Bread.
Celebrate this day with us by giving your little ones a delicious and safe meal. Order now and enjoy!
Thanks &amp; Regards,
Team MonkeyBox</t>
  </si>
  <si>
    <t>Discard</t>
  </si>
  <si>
    <t>Menu for the week! 🐵🎉
Hey Parents,
Don't miss out on our Chef Curated Special Dishes, packed with delicious and nutritious options for your kids. Here's a sneak peek of what’s cooking:
What’s on the Menu?
✨ Peri Peri Paneer Quesadilla 🧀
✨ Red Velvet Pastry 🍰
✨ Paneer Green Peas Burger 🍔
✨ Herb Rice Thai Red Curry 🍛
✨ Pink Sauce Pasta with Garlic Bread 🍝🍞
✨ Schezwan Masala Dosa with Coconut Chutney 🌯🥥
Give your little ones the gift of flavor and health. Book your MonkeyBox today for a week full of tasty, balanced meals!
We’re just as excited as you and your little one for all the deliciousness coming up this week!
Thanks &amp; Regards,
Team MonkeyBox</t>
  </si>
  <si>
    <t>15th June</t>
  </si>
  <si>
    <t>Offer Campaign - New Users</t>
  </si>
  <si>
    <t>Promo Campaign</t>
  </si>
  <si>
    <t>"Hey there!
Let your kids enjoy a delicious lunch with a special ₹75 off just for you. 🎁
Use the code *MBLUNCH75* on your first order.
We noticed you haven't tried MonkeyBox yet, and we want to change that! 🌟
📹 Watch this video to see how MonkeyBox delivers orders to your kids. Our food is completely safe and hygienic! 🍱✨
⏳ Hurry, this offer is only valid until 21st June.
Experience the goodness of MonkeyBox today. 😋
Cheers,
Team MonkeyBox"</t>
  </si>
  <si>
    <t>MB is back - Old Users</t>
  </si>
  <si>
    <t>"Hey there!
We are excited to announce that MonkeyBox is back with exciting new menus and offerings! 🎉🍱
Here’s what’s new:
🎉 Celebratory Menus: Available 2-3 times a month, featuring mouthwatering dishes you and your kids will love. 🥳
🌟 Terrific Tuesdays: Enjoy fantastic food combos every Tuesday!
🍽️ Lunch Options: Choose from our delicious Chef Specials, homestyle Ghar Ka Khana, or the healthy Nutrition Dhamal.
Come celebrate with us and enjoy the new and improved MonkeyBox experience. 😋
Cheers,
Team MonkeyBox"</t>
  </si>
  <si>
    <t>How MB work Series</t>
  </si>
  <si>
    <t>Header: Monkey Box is Back! 🐵🎉
Hey Parents, 
We’re excited to announce that Monkey Box is back in business, ready to bring you the fresh, delicious, and nutritious meals you love!
What’s on the Menu?
✨ Kolkata Paneer Aloo Roll 🌯
✨ Sindhi Kadi 🥘
✨ Veg Loaded Napolitano Pasta 🍝
✨ Paneer Lababdar 🧀
✨ and many more! 😍
Give your little ones the gift of flavor and health. Book your MonkeyBox today for a week full of tasty, balanced meals! Check out our website: https://monkeybox.in/
Want to book your meals right away? Download our app and get started:
📱 Android: https://play.google.com/store/apps/details?id=com.monkeybox.monkeyboxapp
📱 iOS:  https://apps.apple.com/in/app/monkeybox-for-kids/id1626287253
We’re just as excited as you and your little one for all the deliciousness coming up this week!
Thanks &amp; Regards,
Team MonkeyBox</t>
  </si>
  <si>
    <t>To recieve from Riya</t>
  </si>
  <si>
    <t>To Schedule</t>
  </si>
  <si>
    <t>26th june</t>
  </si>
  <si>
    <t>Ekya School Campaign</t>
  </si>
  <si>
    <t xml:space="preserve">Hey Ekya School Families! 🐒🍱
Awesome news from MonkeyBox! For a limited time, order both breakfast AND lunch, and you’ll only pay for lunch! 🎉🍳🥪
Here’s how it works:
1. Pick your favorite breakfast.
2. Choose a delicious lunch.
3. Add Coupon Code: FREEFOREKYA (expires on 28th June).
4. Pay just for the lunch!
Double the meals, half the cost – it’s that simple! 😎 Please note this offer is only applicable for the first order.
Don’t miss out – this offer won’t last long! Place your orders now and enjoy more yummy goodness for less! 😋✨
Best Regards,  
The MonkeyBox Team
</t>
  </si>
  <si>
    <t>Notification</t>
  </si>
  <si>
    <t>Push</t>
  </si>
  <si>
    <t>Whatsapp</t>
  </si>
  <si>
    <t>Subscription Failed</t>
  </si>
  <si>
    <t>Oops! Your subscription payment failed.
Don't worry, please try again or contact customer support for assistance.</t>
  </si>
  <si>
    <t>Subscription Payment Failed
Oops! Your subscription payment has failed for your kid [kidname]. Don't worry, please try again using the button below ot contact customer support for assistance.
CTA: App link</t>
  </si>
  <si>
    <t>Order Failed</t>
  </si>
  <si>
    <t>Failed to place your order
Please try again or contact support team.</t>
  </si>
  <si>
    <t>Order Payment Failed
Oops! Your order payment has failed for your kid [kidname]. Don't worry, please try again using the button below ot contact customer support for assistance."
CTA: App link</t>
  </si>
  <si>
    <t>LC - Order Successful (Add on Payment)</t>
  </si>
  <si>
    <t>Order placed successfully!
Thanks for choosing MonkeyBox. Hope your kid enjoys the food!</t>
  </si>
  <si>
    <t>Your order from MonkeyBox is placed successfully and ready to move out on {{journey["state-31"].custom["Date"]}} .
Kid Name: {{journey["state-31"].custom["kidName"]}}
Item(s) included: {{journey["state-31"].custom["menuName"]}}
Order Amount: ₹ {{journey["state-31"].custom["totalPrice"]}}
Thank you for choosing MonkeyBox!</t>
  </si>
  <si>
    <t>Order Delivered</t>
  </si>
  <si>
    <t>Order Delivered Successully🤩
{{event["custom"]["Order delivered"]["custom"]["kidName"]}} has recieved the order.</t>
  </si>
  <si>
    <t>Order Delivered Successfully
Name: {{event["custom"]["Order delivered"]["custom"]["kidName"]}}
Meal Type: {{event["custom"]["Order delivered"]["custom"]["mealType"]}}
Dish Name: {{event["custom"]["Order delivered"]["custom"]["menuName"]}}
Thank you for using MonkeyBox</t>
  </si>
  <si>
    <t>LC - Order Successful (Subscription)</t>
  </si>
  <si>
    <t>Congratulations!
Your plan has been subscribed successfully. Thank you for choosing MonkeyBox.</t>
  </si>
  <si>
    <t>Cheers! Your subscription order from MonkeyBox is placed successfully.
Kid Name: {{journey["state-31"].custom["kidName"]}}
Plan Type: {{journey["state-31"].custom["planType"]}}
Order Amount: ₹ {{journey["state-31"].custom["totalPrice"]}}
Thank you for choosing MonkeyBox.</t>
  </si>
  <si>
    <t>Order for the day</t>
  </si>
  <si>
    <t>Order for the day for {{journey["state-23"].custom["kidName"]}}
Class: {{journey["state-23"].custom["class"]}}
Section: {{journey["state-23"].custom["section"]}}
Delivery Block: {{journey["state-23"].custom["kidAddress"]}}
School name: {{journey["state-23"].custom["schoolName"]}}
Breakfast: {{journey["state-23"].custom["breakfast"]}}
Lunch: {{journey["state-23"].custom["lunch"]}}
Snacks: {{journey["state-23"].custom["snacks"]}}</t>
  </si>
  <si>
    <t>Greetings from MonkeyBox. Here's your order for the day:
Kid Name : {{event["custom"]["Order For The Day"]["custom"]["kidName"]}}
Breakfast: {{event["custom"]["Order For The Day"]["custom"]["breakfast"]}}
Lunch: {{event["custom"]["Order For The Day"]["custom"]["lunch"]}}
Snacks: {{event["custom"]["Order For The Day"]["custom"]["snacks"]}}
Thank you for choosing MonkeyBoxOrder for the Day</t>
  </si>
  <si>
    <t>Subscription Expired</t>
  </si>
  <si>
    <t>Your subscription is expired!
Dear {{journey["state-25"].custom["kidFullName"]}},
Your subscription has been expired. Please renew your subscription to enjoy our daily meals.</t>
  </si>
  <si>
    <t>📢 Hey {{journey["state-25"].custom["kidFullName"]}} 🐵
⏳ Your Monkeybox subscription has expired. ⏰
🍽️ Don't miss out on delicious breakfast, lunch, and snacks for your little ones! 🥪🍎
👉 Renew your subscription now to ensure uninterrupted tasty meals delivered straight to your child's school. 🚀
Thank you for choosing MonkeyBox!</t>
  </si>
  <si>
    <t>Wallet Recharge Successful</t>
  </si>
  <si>
    <t>Your wallet has been recharged successfully
Balance updated to ₹{{event["custom"]["Wallet - Recharge"]["custom"]["CurrentBalance"]}}</t>
  </si>
  <si>
    <t>Wallet Recharged Successfully
Dear Parent,
Your wallet has been recharged successfully for your kid [kidname]. Updated balance in your kid wallet is Rs. [balance]
CTA: Order Now</t>
  </si>
  <si>
    <t>Auto-Order Placed</t>
  </si>
  <si>
    <t>Your MonkeyBox order has been automatically placed for your kid &lt;kidname&gt; and ready to move out on &lt;order date&gt;</t>
  </si>
  <si>
    <t>Your order from MonkeyBox has been automatically placed successfully and ready to move out on {{journey[""state-31""].custom[""Date""]}} .
Kid Name: {{journey[""state-31""].custom[""kidName""]}}
Item(s) included: {{journey[""state-31""].custom[""menuName""]}}
Thank you for choosing MonkeyBox!"</t>
  </si>
  <si>
    <t>Order Cancelled</t>
  </si>
  <si>
    <t>Your MonkeyBox order has been successfully cancelled for your kid &lt;kidname&gt;</t>
  </si>
  <si>
    <t>*Your Monkeybox order has been successfully cancelled for &lt;kid&gt;.*
Cancelled Order Date - &lt;Cancelled Order Date&gt;
Cancelled Order Details - &lt;Cancelled Order Details&gt;
Wallet amount refunded - &lt;Wallet amount refunded&gt;
Updated wallet balance - &lt;Updated Wallet balance&gt;
Thank you for choosing MonkeyBox.</t>
  </si>
  <si>
    <t>Order Edited</t>
  </si>
  <si>
    <t>Your MonkeyBox order has been successfully edited for your kid &lt;kidname&gt;</t>
  </si>
  <si>
    <t>*Your Moneybox order has been successfully edited for &lt;kidname&gt;*
Updated Order Date : &lt;Order Date&gt;
Updated New Dish Details:
Updated Wallet Balance : &lt;Updated Wallet Balance&gt;</t>
  </si>
  <si>
    <t>Onboarding 1 - Welcome Notification</t>
  </si>
  <si>
    <t>Welcome to Monkey Box!
We are ready to serve nutritious and healthy meals to your child everyday.</t>
  </si>
  <si>
    <t>Dear {{1}} ,
Welcome to the MonkeyBox Family..
Are you a parent who is constantly worried about what your child is eating? Whether they are getting their nutrients properly?
Worry no more, MonkeyBox is a revolutionary service that directly delivers nutritious, delicious, and variety-filled meals to your child in school.
All to save you the trouble of planning and preparing your child’s tiffin, and to keep your child healthy and happy – every day of the week, all year long.
MonkeyBox offers tiffin service at the most affordable price with nutritional value and no dish is repeated for up to 21 days!
Why choose MonkeyBox?
Saves your time and effort in preparing your child’s tiffin.
Takes away the trouble of planning.
Keeps your child healthy and happy
Affordable prices with nutritional value
No dish is repeated for up to 21 days
We are delighted to have you on this journey of providing tasty and nutritional meals to kids at school !!!!</t>
  </si>
  <si>
    <t>Onboarding 2 - How to Register</t>
  </si>
  <si>
    <t>Kid registration is still pending!
You can register your kid by adding simple details like name, school and class/section</t>
  </si>
  <si>
    <t>Dear {{1}} ,
Welcome to the MonkeyBox Family..
Are you a parent who is constantly worried about what your child is eating?
Worry no more, MonkeyBox is a revolutionary service that directly delivers nutritious, delicious, and variety-filled meals to your child in school.
All to save you the trouble of planning and preparing your child’s tiffin, and to keep your child healthy and happy – every day of the week, all year long.
MonkeyBox offers tiffin service at the most affordable price with nutritional value and no dish is repeated for up to 21 days!
How to register your kid to MonkeyBox?
1) Login to MonkeyBox App or Website using the OTP
2) Click on "Add Child" and enter the details of your child.
3) Select the School, Grade and Section
4) Accept "Terms &amp; Conditions"
5) Choose a Subscription Plan.
6) Make the Payment
7) Place order the previous night.
8) Meal gets delivered to the school.
We are delighted to have you on this journey of providing tasty and nutritional meals to kids at school !!!!</t>
  </si>
  <si>
    <t>Onboarding 3 - Benefits</t>
  </si>
  <si>
    <t>A MENU THAT NEVER GETS BORING
Try out our service now!</t>
  </si>
  <si>
    <t>Dear {{1}} ,
*MonkeyBox *provides* A MENU THAT CAN NEVER GET BORING. *
Be rest assured that your child gets:
- Providing the right amount of food.
- Packing meals with appropriate amounts of macro-nutrients.
- Planning for appropriate combinations of foods so that micronutrients are complemented to optimize absorption and metabolism (eg. iron and vitamin C) Converting junk foods to
healthy wholesome nutrient dense foods by the giving them the “MonkeyBox Nutrition Twists”.
- Children don’t miss their junk foods but at the same time parents can rest easy that it is nutritious.
- Exposure to variety of regional and global cuisine so as to avoid food boredom and expose their palate to new and differing tastes.
We look forward to serving you child with Nutritious and Delicious meal at school.. *Register Now!!! *📲</t>
  </si>
  <si>
    <t>Onboarding 4 - School Issues</t>
  </si>
  <si>
    <t>Can't find your kid's school?
Please call us at 📞 +91 9513370337 to add the school</t>
  </si>
  <si>
    <t>Dear {{1}} ,
MonkeyBox is a revolutionary service that directly delivers nutritious, delicious, and variety filled meals to your child in school.
All to save you the trouble of planning and preparing your child’s tiffin, and to keep your child healthy and happy - every day of the week, all year long.
EASY TO ORDER, EASY TO EAT HEALTHY.
If you cant find your child's school, please call us on 📞 +91 9513370337
Look forward to serving nutritious food to your child.
Team MonkeyBox.</t>
  </si>
  <si>
    <t>LC - Recharged Wallet but not ordered</t>
  </si>
  <si>
    <t xml:space="preserve">Your order is waiting for you
You have succesfully recharged your wallet but your order is not yet placed. </t>
  </si>
  <si>
    <t>Winback 1</t>
  </si>
  <si>
    <t xml:space="preserve">We miss you!
It's been a long time since you ordered a delicious treat for your kid. </t>
  </si>
  <si>
    <t>Hey parents! 🙋‍♀️🙋‍♂️
Monkey Box🐵📦 hopes you and your little ones are doing great! 🤗
We wanted to take a moment to remind you that our delicious and nutritious meals are always here to take away your tiffin box worries! 🍱
If you've ordered from us before, you already know that our food is scrumptious and kid-approved! 🍎🍌🍇🍗🍚
So why stress about what to pack in the tiffin box every day when you can leave it to us? 😎
Order now and give your child the gift of a tasty and healthy meal on their next tiffin break! 🎁</t>
  </si>
  <si>
    <t>Winback 2</t>
  </si>
  <si>
    <t>Something new has been cooking!!
We have updated our menu with delicious treats since you last ordered</t>
  </si>
  <si>
    <t>Hi parents! 🙋‍♀️🙋‍♂️
🐵📦 Monkey Box here, ready to make your life easier once again! 🥳🎉 
We know how tough😰 it can be to plan and prepare tiffins for your little ones after a long day at work. That's why we're here to help!😇
😋Our delicious breakfasts and lunches are made with love and care, and we're sure your children will love them just as much as we do! 😍🍴 
Let us take away the stress and worry of meal planning and preparation. Just sit back, relax, and let Monkey Box do the cooking! 🍽️🍱
Don't just take our word for it, though. Try us again and see for yourself! 🤤😋 We promise you won't regret it! Thank you for your continued support! ❤️</t>
  </si>
  <si>
    <t>Activation 1</t>
  </si>
  <si>
    <t>Read and Tasty Food!! No preservatives 🤩
It's time to give your kitchen a break and treat your child with some good tasty food🤤</t>
  </si>
  <si>
    <t>🐵 Hello there, amazing parents!
You've got the MonkeyBox app – high five! 🍱 If you haven't ordered yet, here's a reminder of the greatness that awaits your child.
🥪 Explore our nutritionist-approved meals,
⏰ Experience unmatched convenience,
🌈 Enjoy a rainbow of variety, and
🌿 Relish the goodness of freshness delivered.
Let's make every meal wholesome and exciting! 📲🍽️
Tap into the app and order now. 🐒🚀
Stay awesome,
Your friends at MonkeyBox 🍱</t>
  </si>
  <si>
    <t>Activation 2</t>
  </si>
  <si>
    <t>An awesome start of the week 🤩
Try out MonkeyBox now with our freshly curated menu.</t>
  </si>
  <si>
    <t>🐵 Hello again, fabulous parents!
We hope you're doing well. 🍱 We noticed you've got the MonkeyBox app, and we're excited to see your child enjoy our nutritious meals. If you haven't placed an order yet, remember:
🥪 Our nutritionist-crafted meals are waiting,
⏰ Ultimate convenience is just a few taps away,
🌈 Exciting variety guarantees a delightful lunch, and
🌿 Freshness delivered means quality you can trust.
Why not make lunchtime extraordinary? 📲🍽️
Open the app and explore our menu now. Your child's lunch happiness is our goal! 🐒🥗
Stay awesome,
Your friends at MonkeyBox 🍱</t>
  </si>
  <si>
    <t>One Time Campaigns</t>
  </si>
  <si>
    <t>Date: 14th June</t>
  </si>
  <si>
    <t>Segment: Never ordered with MonkeyBox</t>
  </si>
  <si>
    <t>Hey there!
Let your kids enjoy a delicious lunch with a special ₹75 off just for you. 🎁
Use the code *MBLUNCH75* on your first order.
We noticed you haven't tried MonkeyBox yet, and we want to change that! 🌟
📹 Watch this video to see how MonkeyBox delivers orders to your kids. Our food is completely safe and hygienic! 🍱✨
⏳ Hurry, this offer is only valid until 21st June.
Experience the goodness of MonkeyBox today. 😋
Cheers,
Team MonkeyBox</t>
  </si>
  <si>
    <t>Segment : Ordered atleast once</t>
  </si>
  <si>
    <t>Hey there!
We are excited to announce that MonkeyBox is back with exciting new menus and offerings! 🎉🍱
Here’s what’s new:
🎉 Celebratory Menus: Available 2-3 times a month, featuring mouthwatering dishes you and your kids will love. 🥳
🌟 Terrific Tuesdays: Enjoy fantastic food combos every Tuesday!
🍽️ Lunch Options: Choose from our delicious Chef Specials, homestyle Ghar Ka Khana, or the healthy Nutrition Dhamal.
Come celebrate with us and enjoy the new and improved MonkeyBox experience. 😋
Cheers,
Team MonkeyBox</t>
  </si>
  <si>
    <t>To Do</t>
  </si>
  <si>
    <t>Task</t>
  </si>
  <si>
    <t>Ownership</t>
  </si>
  <si>
    <t>Timeline</t>
  </si>
  <si>
    <t>Fix Webengage &lt;&gt; Interakt Integration</t>
  </si>
  <si>
    <t>Done</t>
  </si>
  <si>
    <t>Push Notification Integration</t>
  </si>
  <si>
    <t>Onboarding Journey</t>
  </si>
  <si>
    <t>Notification Journey</t>
  </si>
  <si>
    <t xml:space="preserve">Weekend Camapaign </t>
  </si>
  <si>
    <t>SMS Integration</t>
  </si>
  <si>
    <t>To help Vijay</t>
  </si>
  <si>
    <t>iOS push config in Webengage</t>
  </si>
  <si>
    <t>Update data in webengage (names not there in webengage)</t>
  </si>
  <si>
    <t>Subscription Journey (Push content)</t>
  </si>
  <si>
    <t>Subscription Journey (Whatsapp content)</t>
  </si>
  <si>
    <t xml:space="preserve">Setting up Whatsapp STOP </t>
  </si>
  <si>
    <t>Not possible</t>
  </si>
  <si>
    <t>Order for the day Notification (Push/Whatsapp)</t>
  </si>
  <si>
    <t>Order Delivered Notification (Push/Whatsapp)</t>
  </si>
  <si>
    <t>Order Successful (Whatsapp)</t>
  </si>
  <si>
    <t>Wallet filled flow</t>
  </si>
  <si>
    <t>Make excel plan of the campaigns</t>
  </si>
  <si>
    <t>Activation Journey</t>
  </si>
  <si>
    <t>Winback Journey</t>
  </si>
  <si>
    <t>Fix existing issues</t>
  </si>
  <si>
    <t>End of Month Campaign to update class details for childen 8,9,11</t>
  </si>
  <si>
    <t>Database access recieved</t>
  </si>
  <si>
    <t>Make dashboard in Metabase</t>
  </si>
  <si>
    <t>Validate numbers for Order for the day</t>
  </si>
  <si>
    <t>Delivery Block, Breakfast, lunch and snack</t>
  </si>
  <si>
    <r>
      <rPr/>
      <t xml:space="preserve">Explore </t>
    </r>
    <r>
      <rPr>
        <color rgb="FF1155CC"/>
        <u/>
      </rPr>
      <t>Yellow.AI/</t>
    </r>
    <r>
      <rPr/>
      <t xml:space="preserve"> Business on Bot</t>
    </r>
  </si>
  <si>
    <t>Change of data model (Unable to segment users based on Class, School etc)</t>
  </si>
  <si>
    <t>Send Class Update campaign to users upto class 10</t>
  </si>
  <si>
    <t xml:space="preserve">Dashboard (New registrations, new registration ordered, old registration ordered, never ordered, </t>
  </si>
  <si>
    <r>
      <rPr/>
      <t xml:space="preserve">Link - </t>
    </r>
    <r>
      <rPr>
        <color rgb="FF1155CC"/>
        <u/>
      </rPr>
      <t>https://dashboard.webengage.com/accounts/11b5646ca/custom-dashboard/23fdkm1/overview</t>
    </r>
  </si>
  <si>
    <t>Testing of new data model with Vijay</t>
  </si>
  <si>
    <t>After 15th August</t>
  </si>
  <si>
    <t>Making the new data model live</t>
  </si>
  <si>
    <t>In-app notification take live</t>
  </si>
  <si>
    <t>Age-wise order frequency data, General Frequency of ordering in a month</t>
  </si>
  <si>
    <t>50% off to all users completing the survey</t>
  </si>
  <si>
    <t>Average Revenue per active users (1 order in the current month)</t>
  </si>
  <si>
    <t>Rs. 303</t>
  </si>
  <si>
    <t>Daily PN for evening</t>
  </si>
  <si>
    <t>Ongoing</t>
  </si>
  <si>
    <t>Give number of purchasers data as well as event data for August</t>
  </si>
  <si>
    <t>Do something special for Friday on Thursday</t>
  </si>
  <si>
    <t>Send Friday data</t>
  </si>
  <si>
    <t>Build Push Notification Content</t>
  </si>
  <si>
    <t>Make separate segments for Winback</t>
  </si>
  <si>
    <t>Create new segment : Users ordering below ARPU</t>
  </si>
  <si>
    <t>Change event in order placed journey</t>
  </si>
  <si>
    <t>Discuss Growth Stratey on Call</t>
  </si>
  <si>
    <t>Look at data and figure out number of orders qualifying to be a sticky user</t>
  </si>
  <si>
    <t>Done. Magic number is 6 per quarter</t>
  </si>
  <si>
    <t>take menu - from Sandeep</t>
  </si>
  <si>
    <t xml:space="preserve">Done </t>
  </si>
  <si>
    <t>Birthday - Party is on us campaign</t>
  </si>
  <si>
    <t>Ideate the badge challenge</t>
  </si>
  <si>
    <t>OTP Journey</t>
  </si>
  <si>
    <t>Template not approved</t>
  </si>
  <si>
    <t>Push campaign analysis</t>
  </si>
  <si>
    <t>Make Push content for oct 2nd week</t>
  </si>
  <si>
    <t>Schedule Push content for oct 2nd week</t>
  </si>
  <si>
    <t>Send Birthday Message whatsapp blast, take list from Vijay</t>
  </si>
  <si>
    <t xml:space="preserve">Cancellation confirmation. Edit ordered. Auto placed ordered, wallet recharge </t>
  </si>
  <si>
    <t>Order Edit Journey</t>
  </si>
  <si>
    <t>Make campaign live (Birthday in 14 days, Birthday today)</t>
  </si>
  <si>
    <t>Make push report</t>
  </si>
  <si>
    <t>Make bday campaign live for Dec users on 25th Nov and 15th Dec</t>
  </si>
  <si>
    <t>Hold</t>
  </si>
  <si>
    <t>Plan referral campaign</t>
  </si>
  <si>
    <t>Plan whatsapp Sunday campaign</t>
  </si>
  <si>
    <t>Get Test Build from Vijay. Also inform vijay about link issue</t>
  </si>
  <si>
    <t>Content variation on Sunday campaign</t>
  </si>
  <si>
    <t>Msg on enhanced menu</t>
  </si>
  <si>
    <t>Campaign ready to launch</t>
  </si>
  <si>
    <t>Send WA campaign ideas</t>
  </si>
  <si>
    <t>1. Enhanced Menu msg to users who didnot place orders after 1st Dec
2. Test out Superfoods messaging by BN to Mildly active users (users who placed less than 5 orders in last 3 months)
3. Refferal Campaign to highly active users</t>
  </si>
  <si>
    <t>Send special WA Menu Campaign on 15th Jan</t>
  </si>
  <si>
    <t>Make Detailed Report for board presentation</t>
  </si>
  <si>
    <t>Plan 26th Jan Campaign</t>
  </si>
  <si>
    <t>Spread the love campaign for Valentine</t>
  </si>
  <si>
    <t>Add button on the sunday campaign for Instagram</t>
  </si>
  <si>
    <t>Launch Campaign variation in Sunday campaign</t>
  </si>
  <si>
    <t>Feb Campaign : Vaneltines Month Campaign : Spread the love</t>
  </si>
  <si>
    <t>https://docs.google.com/document/d/1Sqr_X55hCgG8NWw0AqINnOS_OmvHlRUSv2mH7d_Rpwc/edit?usp=sharing</t>
  </si>
  <si>
    <t>Estd Whatsapp cost for budget for Feb</t>
  </si>
  <si>
    <t>1.2 lacs for Feb</t>
  </si>
  <si>
    <t>Voucher Campaign - Feb</t>
  </si>
  <si>
    <t>https://docs.google.com/document/d/17467pKeJJjOlvLID-5dWi9_1ZGAcrMOX3YsZKxchpPo/edit?usp=sharing</t>
  </si>
  <si>
    <t>Plan a push notification for Swiggy cloud</t>
  </si>
  <si>
    <t>Send push on 3rd week of feb, Send WA on holidays</t>
  </si>
  <si>
    <t>Activate referral</t>
  </si>
  <si>
    <t>Launch referral. Take referral data dump</t>
  </si>
  <si>
    <t>Study Voucher Campaign Data</t>
  </si>
  <si>
    <t>Study Spread the Love Campaign Data</t>
  </si>
  <si>
    <t>Send MB data model to rupanjan</t>
  </si>
  <si>
    <t>Rohan</t>
  </si>
  <si>
    <t>Test 30% off and 50% off coupons for campaigns</t>
  </si>
  <si>
    <t>Test different campaigns for welcome voucher</t>
  </si>
  <si>
    <t>Tanushree to make any content edits if any.</t>
  </si>
  <si>
    <t>29th Feb</t>
  </si>
  <si>
    <t>Take coupons from Rupanjan</t>
  </si>
  <si>
    <t>WELCOMEMB30 and WELCOMEMB50 (30% off and 50% off for iterations)</t>
  </si>
  <si>
    <t>Make changes to the report</t>
  </si>
  <si>
    <t>https://docs.google.com/presentation/d/1xhRIQMaf4C61jmyCOV_16dceU_bC-z7q2bk5WIxGFsQ/edit?usp=sharing</t>
  </si>
  <si>
    <t>Launch referral campaigns</t>
  </si>
  <si>
    <t>Rohan/Tanushree</t>
  </si>
  <si>
    <t>Add all experiment data in MB deck</t>
  </si>
  <si>
    <t>Tanushree</t>
  </si>
  <si>
    <t>Run 1 iteration of wallet recharge campaign</t>
  </si>
  <si>
    <t>Figure out mechanism to send unique referral voucher campaign</t>
  </si>
  <si>
    <t>Rohan/Rupanjan</t>
  </si>
  <si>
    <t>Call with Rupanjan</t>
  </si>
  <si>
    <t>Amazon 50Rs. voucher bulk send.</t>
  </si>
  <si>
    <t>Ankit to give account</t>
  </si>
  <si>
    <t>Come more ideas with frequency</t>
  </si>
  <si>
    <t>Check revenue data on webengage</t>
  </si>
  <si>
    <t>Give referral reward to users.</t>
  </si>
  <si>
    <t>Push Notification Live</t>
  </si>
  <si>
    <t>Ashutosh</t>
  </si>
  <si>
    <t>Launch WA - campaign to Users</t>
  </si>
  <si>
    <t>To launch after Interakt payment is done</t>
  </si>
  <si>
    <t>Apply Green tick verification for Whatsapp</t>
  </si>
  <si>
    <t>Rohan/Ashutosh</t>
  </si>
  <si>
    <t>Take FBM access from Rushab || Speak to Interakt guys</t>
  </si>
  <si>
    <t>Combosatco ka interakt subscription</t>
  </si>
  <si>
    <t>To mail to Soumyadeep</t>
  </si>
  <si>
    <t xml:space="preserve">May </t>
  </si>
  <si>
    <t>FRUIT</t>
  </si>
  <si>
    <t>BREAKFAST COMBO 1 - 75</t>
  </si>
  <si>
    <t>BREAKFAST COMBO 2 - 125</t>
  </si>
  <si>
    <t>LUNCH COMBO 1 - 125</t>
  </si>
  <si>
    <t>LUNCH COMBO 2 - 165</t>
  </si>
  <si>
    <t>LUNCH COMBO 3 - 195</t>
  </si>
  <si>
    <t>SNACK MAIN - 90</t>
  </si>
  <si>
    <t>SNACK TREAT</t>
  </si>
  <si>
    <t>SALAD</t>
  </si>
  <si>
    <t>MUSK MELON</t>
  </si>
  <si>
    <t>CARROT IDLI/TOMATO AND PEANUT CHUTNEY</t>
  </si>
  <si>
    <t>MIX VEGETABLE CHEESE SANDWICH/FIESTA DIP</t>
  </si>
  <si>
    <t>GHEE RICE/DAAL MAKHANI</t>
  </si>
  <si>
    <t>TAWA ROTI AND KADAI PANEER</t>
  </si>
  <si>
    <t>SCHEZUAN NOODLES WITH CHILLI PANEER</t>
  </si>
  <si>
    <t>CHOWMEIN SAMOSA</t>
  </si>
  <si>
    <t>OATMEAL COOKIE</t>
  </si>
  <si>
    <t>CORN CHAAT SALAD</t>
  </si>
  <si>
    <t>BANANA</t>
  </si>
  <si>
    <t>CAPSICUM SHAVI BATH/CORIANDER MINT CHUTNEY</t>
  </si>
  <si>
    <t>PERI PERI PANEER WRAP/MINT MAYO</t>
  </si>
  <si>
    <t>TAWA ROTI/VEG JALFREZI</t>
  </si>
  <si>
    <t>CHOLEY BHATURE</t>
  </si>
  <si>
    <t>PANEER TIKKA BIRYANI/BHINDI RAITA</t>
  </si>
  <si>
    <t>HARA BHARA KEBAB SLIDER</t>
  </si>
  <si>
    <t>RAVA LADOO</t>
  </si>
  <si>
    <t>GULAB JAMUN</t>
  </si>
  <si>
    <t>RAWA IDLI/BOMBAY SAGU</t>
  </si>
  <si>
    <t>PANEER PYAAZ PARATHA/PICKLE/RAITA</t>
  </si>
  <si>
    <t>TAWA ROTI/DAHI BHINDI MASALA</t>
  </si>
  <si>
    <t>BURNT GARLIC NOODLE/VEG MANCHURIAN IN HOT GARLIC SAUCE</t>
  </si>
  <si>
    <t>KASHMIRI PULAV/PINE APPLE RAITA</t>
  </si>
  <si>
    <t>CHOCOLATE SANDWICH</t>
  </si>
  <si>
    <t>AMLA CANDY</t>
  </si>
  <si>
    <t>BABY CORN PEPPER FRY</t>
  </si>
  <si>
    <t>MASALA KHICHDI/CHUTNEY AND PICKLE</t>
  </si>
  <si>
    <t>MEXICAN SPINACH QUESADILLA/MINT MAYO</t>
  </si>
  <si>
    <t>BISIBELE BATH/  BOONDI/RAITA</t>
  </si>
  <si>
    <t>TAWA ROTI/PALAK PANEER</t>
  </si>
  <si>
    <t>THAI FRIED RICE AND THAI GREEN CURRY</t>
  </si>
  <si>
    <t>NACHO/PINEAPPLE SALSA</t>
  </si>
  <si>
    <t>LOKI HALWA</t>
  </si>
  <si>
    <t>BESAN LADOO</t>
  </si>
  <si>
    <t>WATER MELON</t>
  </si>
  <si>
    <t>AJWAINI POORI/HING ALOO MATAR</t>
  </si>
  <si>
    <t>DATES PANCAKE/HONEY</t>
  </si>
  <si>
    <t>TAWA ROTI/TOMATO GUJJU</t>
  </si>
  <si>
    <t>AWADHI PANEER BIRYANI/BOONDI RAITA</t>
  </si>
  <si>
    <t>DABELI</t>
  </si>
  <si>
    <t>DRY NUTS</t>
  </si>
  <si>
    <t>VANILLA MUFFIN</t>
  </si>
  <si>
    <t>PAPAYA</t>
  </si>
  <si>
    <t>CHOW CHOW BATH/MINT CHUTNEY</t>
  </si>
  <si>
    <t>HARA BHARA KEBAB WRAP/MINT DIP</t>
  </si>
  <si>
    <t>VANGI BATH/RAITA</t>
  </si>
  <si>
    <t>TAWA ROTI/KADAI PANEER</t>
  </si>
  <si>
    <t>FALAFEL BURRITO WRAP/WATERMELON AND FETA CHEESE SALAD</t>
  </si>
  <si>
    <t>BROCOLLI SAMOSA</t>
  </si>
  <si>
    <t>DATES</t>
  </si>
  <si>
    <t>CRISPY CORN</t>
  </si>
  <si>
    <t>SET DOSA PEANUT CHUTNEY</t>
  </si>
  <si>
    <t>PANEER TIKKA SANDWICH/MINT DIP</t>
  </si>
  <si>
    <t xml:space="preserve">RAJMA CHAWAL </t>
  </si>
  <si>
    <t>GINGER FRIED RICE WITH CHILLI PANEER</t>
  </si>
  <si>
    <t>PENNE PASTA IN RED SAUCE/GARLIC BREAD</t>
  </si>
  <si>
    <t>RAGDA PATTIES/CHOLE</t>
  </si>
  <si>
    <t>ROSEMARY COOKIE</t>
  </si>
  <si>
    <t>June</t>
  </si>
  <si>
    <t>POORI SAGU</t>
  </si>
  <si>
    <t>MOONG DAL CHILLA/TAMARIND CHUTNEY</t>
  </si>
  <si>
    <t>MASALA DOSA/SAMBHAR</t>
  </si>
  <si>
    <t>VEG PULAV/CUCUMBER RAITA</t>
  </si>
  <si>
    <t>BBQ COTTAGE CHEESE SANDWICH/MAYO</t>
  </si>
  <si>
    <t>MASALA VADA</t>
  </si>
  <si>
    <t>PEANUT CHIKKI</t>
  </si>
  <si>
    <t>CHOCOLATE MUFFIN</t>
  </si>
  <si>
    <t>MALLIGE IDLY/TOMATO PEANUT CHUTNEY</t>
  </si>
  <si>
    <t>ACHAARI PANEER TIKKA WRAP/MINT MAYO</t>
  </si>
  <si>
    <t xml:space="preserve">TAWA ROTI GREEN PEAS KORMA </t>
  </si>
  <si>
    <t>PEAS AND CARROT FRIED RICE/GARLIC SAUCE</t>
  </si>
  <si>
    <t>CHILLI CHEESE TOAST</t>
  </si>
  <si>
    <t>SOUTHERN CHAKLI</t>
  </si>
  <si>
    <t>GOBI MANCHURIAN</t>
  </si>
  <si>
    <t>ALOO CHEESE PARATHA/RAITA</t>
  </si>
  <si>
    <t>STEAMED RICE/VEG SAMBHAR</t>
  </si>
  <si>
    <t>MIX VEG HAKKA NODDLES/MANCHURIAN SAUCE</t>
  </si>
  <si>
    <t>PANEER TIKKA ROLL/MINT MAYO</t>
  </si>
  <si>
    <t>PAV BHAJI</t>
  </si>
  <si>
    <t>MASALA PEANUT</t>
  </si>
  <si>
    <t>CUCUMBER SALAD</t>
  </si>
  <si>
    <t>PALAK KHICHDI</t>
  </si>
  <si>
    <t>TAWA ROTI/CHANA MASALA</t>
  </si>
  <si>
    <t>GRILLED VEGETABLE WRAP/KETCHUP</t>
  </si>
  <si>
    <t>TEXAS VEG BURGER/FIESTA DIP</t>
  </si>
  <si>
    <t>METHI KHAKRA</t>
  </si>
  <si>
    <t>RAGI LADDO</t>
  </si>
  <si>
    <t>PEANUT &amp; CORN SALAD</t>
  </si>
  <si>
    <t>PEANUT AND ONION POHA/KETCHUP</t>
  </si>
  <si>
    <t>BOMBAY CHEESE SANDWICH/MINT MAYO</t>
  </si>
  <si>
    <t>METHI RICE BATH/CUCUMBER  RAITHA</t>
  </si>
  <si>
    <t>TAWA ROTI/PANEER MAKHANI</t>
  </si>
  <si>
    <t>BASIL TOMATO PASTA/GARLIC BREAD</t>
  </si>
  <si>
    <t>ONION PAKORA</t>
  </si>
  <si>
    <t>OATS COOKIE</t>
  </si>
  <si>
    <t>june</t>
  </si>
  <si>
    <t>PODI IDLI/CHUTNEY</t>
  </si>
  <si>
    <t>PERI PERI PANEER QUESADILLA</t>
  </si>
  <si>
    <t>BISI BELE BATH BOONDI RAITHA</t>
  </si>
  <si>
    <t>MASALA TAWA PULAO WITH VEG RAITHA</t>
  </si>
  <si>
    <t>BUTTER MASALA PANEER WRAP</t>
  </si>
  <si>
    <t>DAHI KE KEBAB &amp; TAMARIND CHUTNEY</t>
  </si>
  <si>
    <t>OATS COOKIES</t>
  </si>
  <si>
    <t>PINEAPPLE CUCUCMBER SALAD</t>
  </si>
  <si>
    <t>MOONG DAAL CHILLA/TAMARING CHUTNEY</t>
  </si>
  <si>
    <t>TAWA ROTI AND RAJMA</t>
  </si>
  <si>
    <t>HYDERABADI VEG BIRYANI/SALAN</t>
  </si>
  <si>
    <t>TUESDAY- PANEER GREEN PEAS BURGER</t>
  </si>
  <si>
    <t>CHILLI CHEESE TOAST PERI PERI DIP</t>
  </si>
  <si>
    <t>COCONUT  LADOO</t>
  </si>
  <si>
    <t>RAGI ROTI/PEANUT CHUTNEY</t>
  </si>
  <si>
    <t>SPECIAL BOMBAY SANDWICH/MINT MAYO</t>
  </si>
  <si>
    <t>TAWA ROTI/MIX VEG AWADHI GRAVY</t>
  </si>
  <si>
    <t>CHILLI GARLIC NOODLES/KUNGAPO SAUCE</t>
  </si>
  <si>
    <t>RAGDA PATTIES</t>
  </si>
  <si>
    <t>SWISS ROLL</t>
  </si>
  <si>
    <t>MASALA MIX VEG SANDWICH</t>
  </si>
  <si>
    <t>PINEAPPLE PANCAKE /HONEY</t>
  </si>
  <si>
    <t>TAWA ROTI/CHOLEY MASALA</t>
  </si>
  <si>
    <t>CHOLEY AND PANEER BIRYANI/BOONDI RAITHA</t>
  </si>
  <si>
    <t>CHEESY ALOO SAMOSA</t>
  </si>
  <si>
    <t>CARROT/CUCUMBER STICKS</t>
  </si>
  <si>
    <t>MASALA OATS UPMA /MINT CHUTNEY</t>
  </si>
  <si>
    <t>PANEER KATHI ROLL/MINT CHUTNEY</t>
  </si>
  <si>
    <t>TOMATO RICE BATH/CARROT RAITHA</t>
  </si>
  <si>
    <t>TAWA ROTI/BUTTER PANEER MASALA</t>
  </si>
  <si>
    <t>FALAFEL AND BEETRROT HUMMUS</t>
  </si>
  <si>
    <t>WALNUT COOKIE</t>
  </si>
  <si>
    <t>Mon</t>
  </si>
  <si>
    <t>WATERMELON</t>
  </si>
  <si>
    <t>COLESALW SANDWICH(CONTINENTAL)</t>
  </si>
  <si>
    <t>IDLI VADA SAMBHAR&amp; COCONUT CHUTNEY(SOUTH INDIAN)</t>
  </si>
  <si>
    <t>TAWA ROTI/MALAI KOFTA(NORTH INDIAN)</t>
  </si>
  <si>
    <t>ALOO GOBHI PULAO/RAITHA(NORTH INDIAN)</t>
  </si>
  <si>
    <t>VEG TIKKI BURGER/FIESTA DIP/ MASALA FRIES(CONTINENTAL)</t>
  </si>
  <si>
    <t>CHOCOLATE SANDWICH(CONTINENTAL)</t>
  </si>
  <si>
    <t>SALTED COOKIE</t>
  </si>
  <si>
    <t>JEERA ALOO</t>
  </si>
  <si>
    <t>Tue</t>
  </si>
  <si>
    <t>UPMA/KEMPU CHUTNEY(SOUTH INDIAN)</t>
  </si>
  <si>
    <t>TUTTI FRUIT PANCAKE/HONEY(CONTINENTAL)</t>
  </si>
  <si>
    <t>TAWA ROTI/MUGHLAI KORMA(NORTH INDIAN)</t>
  </si>
  <si>
    <t>SICHUAN FRIED RICE/VEG MANCHURIAN IN GINGER SAUCE(PAN ASIAN)</t>
  </si>
  <si>
    <t>DRY FRUIT PULAO WITH VEG NARGISI KOFTA CURRY( RS 225 EID SPECIAL)</t>
  </si>
  <si>
    <t>BUTTER AND JAM BUN(CONTINENTAL)</t>
  </si>
  <si>
    <t>BAKED GHUJIYA</t>
  </si>
  <si>
    <t>BANANA WALNUT CAKE</t>
  </si>
  <si>
    <t>Wed</t>
  </si>
  <si>
    <t>BEETROOT POORI/ALOO &amp; PEAS CURRY(SOUTH INDIAN)</t>
  </si>
  <si>
    <t>GRILLED VEG SANDWICH/DIP(CONTINENTAL)</t>
  </si>
  <si>
    <t>VANGI BATH CUCUMBER PACHADI (SOUTH INDIAN)</t>
  </si>
  <si>
    <t>TAWA ROTI/SOYA KHEEMA MASALA(NORTH INDIAN)</t>
  </si>
  <si>
    <t>PANEER SAMOSA(INDIAN)</t>
  </si>
  <si>
    <t>SESAME CHIKKI</t>
  </si>
  <si>
    <t>TOMATO DHANIYA SHORBA SOUP</t>
  </si>
  <si>
    <t>Thu</t>
  </si>
  <si>
    <t>SPINACH IDLI/COCONUT &amp; CORIANDER CHUTNEY(SOUTH INDIAN)</t>
  </si>
  <si>
    <t>CHILLI PANEER WRAP/DIP(INDIAN)</t>
  </si>
  <si>
    <t>METHI MASALA KHICHDI /CUCUMBER RAITHA(NORTH INDIAN)</t>
  </si>
  <si>
    <t>PEAS PULAV- DAL MAKHANI(NORTH INDIAN)</t>
  </si>
  <si>
    <t>MIX VEG PANEER WRAP/DIP(CONTINENTAL)</t>
  </si>
  <si>
    <t>IYENGAR TOAST(SOUTH INDIAN)</t>
  </si>
  <si>
    <t>PUFFED RICE BALL</t>
  </si>
  <si>
    <t>BEETROOT SALAD</t>
  </si>
  <si>
    <t>Fri</t>
  </si>
  <si>
    <t>SICHUAN MASALA DOSA/SPECIAL COCONUT CHUTNEY(PAN ASIAN)</t>
  </si>
  <si>
    <t>CHILLI CHEESE QUESADILLA/DIP(CONTINENTAL)</t>
  </si>
  <si>
    <t>TAWA ROTI/ANDHRA PAPPU(NORTH INDIAN)</t>
  </si>
  <si>
    <t>JEERA RICE/DAL PUNCHMEL(NORTH INDIAN)</t>
  </si>
  <si>
    <t>SPAGHETTI ALFREDO PASTA AND GARLIC BREAD</t>
  </si>
  <si>
    <t>MASALA PUFF(CONTINENTAL)</t>
  </si>
  <si>
    <t>ARKA PEANUT LADOO(READYMADE)</t>
  </si>
  <si>
    <t>JAGGERY PAYASAM</t>
  </si>
  <si>
    <t>KANCHIPURAM IDLI/COCONUT &amp; MINT CHUTNEY</t>
  </si>
  <si>
    <t>ALOO METHI PARATHA/CURD&amp; PICKLE</t>
  </si>
  <si>
    <t>LEMON CAPSICUM BATH/CUCUMBER RAITHA</t>
  </si>
  <si>
    <t>TAWA ROTI/VEG LABABDAR</t>
  </si>
  <si>
    <t>BURNT GARLIC NOODLES/ VEG BALL IN HUNAN SAUCE</t>
  </si>
  <si>
    <t>DAL WADA</t>
  </si>
  <si>
    <t>OATS LADOO</t>
  </si>
  <si>
    <t>GREEK SALAD</t>
  </si>
  <si>
    <t>SHAVIGE UPPITTU/COCONUT CHUTNEY</t>
  </si>
  <si>
    <t>CORN AND CHEESE QUESADILLA</t>
  </si>
  <si>
    <t>PALAK KHICHDI WITH CUCUMBER RAITHA</t>
  </si>
  <si>
    <t>BUTTER ROTI/ PUNJABI KALA CHANA</t>
  </si>
  <si>
    <t>BEETROOT PANEER BURGER/BROCCOLI ALMOND SOUP(225 TERRIFIC TUESDAY)</t>
  </si>
  <si>
    <t>FALAFEL WRAP</t>
  </si>
  <si>
    <t>CHOCO CHIP COOKIE</t>
  </si>
  <si>
    <t>CARROT AND BEAN SALAD</t>
  </si>
  <si>
    <t>GREEN PEAS POHA/TOMATO CHUTNEY</t>
  </si>
  <si>
    <t>BOMBAY CHEESE SANDWICH</t>
  </si>
  <si>
    <t>JEERA RICE/SINDHI KADHI</t>
  </si>
  <si>
    <t>HERB RICE WITH MEXICAN BEAN SAUCE</t>
  </si>
  <si>
    <t>BREAD PAKODA</t>
  </si>
  <si>
    <t>PERI PERI FRIES</t>
  </si>
  <si>
    <t>VEGETABLE MASALA OATS/PEANUT CHUTNEY</t>
  </si>
  <si>
    <t>KOLKATA PANEER ALOO ROLL</t>
  </si>
  <si>
    <t>TAWA ROTI/ALOO GOBI MASALA</t>
  </si>
  <si>
    <t>SOYA BEAN BIRYANI WITH MIX VEG RAITHA</t>
  </si>
  <si>
    <t>SHANGAI NOODLES WITH SICHUAN SAUCE</t>
  </si>
  <si>
    <t>GARLIC BREAD/MINTY HUMMUS</t>
  </si>
  <si>
    <t>CHOCOLATE MATHRI</t>
  </si>
  <si>
    <t>CHANA/CORN SALAD</t>
  </si>
  <si>
    <t>MASALA POORI WITH HING ALOO</t>
  </si>
  <si>
    <t>DAVANGERE DOSA AND CHUTNEY</t>
  </si>
  <si>
    <t>GHEE RICE/ CHOLE MASALA</t>
  </si>
  <si>
    <t>TAWA ROTI/SHAHI PANEER</t>
  </si>
  <si>
    <t>VEG LOADED NAPOLITANA PASTA</t>
  </si>
  <si>
    <t>RAJMA GALOUTI KEBAB</t>
  </si>
  <si>
    <t>NAMAK PARE</t>
  </si>
  <si>
    <t>SATTU LADDOO</t>
  </si>
  <si>
    <t>july</t>
  </si>
  <si>
    <t>UPMA -COCONUT CHUTNEY</t>
  </si>
  <si>
    <t>ITALIAN CHEESY PEPPER PARATHA - CURD - PICKLE</t>
  </si>
  <si>
    <t>GOBI MATAR PULAO - DAL TADKA</t>
  </si>
  <si>
    <t>AMRITSARI CHOLE KULCHE</t>
  </si>
  <si>
    <t>SICHUAN STIR FRIED RICE - VEG BALL MANCHURIAN</t>
  </si>
  <si>
    <t>CESAR SALAD</t>
  </si>
  <si>
    <t>KHARA PONGAL - COCONUT CHUTNEY</t>
  </si>
  <si>
    <t>CHECKERBOARD SANDWICH -  MINT MAYO</t>
  </si>
  <si>
    <t>TAWA ROTI- NAVRATAN KORMA</t>
  </si>
  <si>
    <t>GINGER CAPSICUM FRIED RICE - MANCHURIAN SAUCE</t>
  </si>
  <si>
    <t>RAGDA PATTIES - CHOLE</t>
  </si>
  <si>
    <t>CHANA CHAT</t>
  </si>
  <si>
    <t>PINEAPPLE</t>
  </si>
  <si>
    <t>STREET STYLE MIX VEG SANDWICH - MINT CHUTNEY</t>
  </si>
  <si>
    <t>PANEER TIKKA MULTIGRAIN ROLL - MINT CHUTNEY</t>
  </si>
  <si>
    <t xml:space="preserve">GARDEN FRESH RICE - VEG RAITA </t>
  </si>
  <si>
    <t>TAWA ROTI - ALOO GOBI LABABDAR</t>
  </si>
  <si>
    <t>HARIYALI KEBAB - MINT CHUTNEY</t>
  </si>
  <si>
    <t>BLUEBERRY MUFFIN</t>
  </si>
  <si>
    <t>CUCUMBER CHATPATE SALAD</t>
  </si>
  <si>
    <t>KANDA BATATA POHA - MINT CHUTNEY</t>
  </si>
  <si>
    <t>CHEESY CORN QUESADILLA - FIESTA DIP</t>
  </si>
  <si>
    <t>STEAMED RICE - DAL FRY</t>
  </si>
  <si>
    <t>SIGNATURE MINI PARATHA - SUBZ BUTTER MASALA</t>
  </si>
  <si>
    <t>MINI SLIDERS - KETCHUP</t>
  </si>
  <si>
    <t>COCONUT LADOO</t>
  </si>
  <si>
    <t xml:space="preserve">KOSAMBARI </t>
  </si>
  <si>
    <t>PALAK IDLI - PEANUT CHUTNEY</t>
  </si>
  <si>
    <t>TUTTI FRUTTI PANCAKE - HONEY</t>
  </si>
  <si>
    <t>TAWA PALAK PULAO - JEERA RAITA</t>
  </si>
  <si>
    <t>BUTTER ROTI- MALAI KOFTA GRAVY</t>
  </si>
  <si>
    <t>SWEET POTATO CUTLET - MINT CHUTNEY</t>
  </si>
  <si>
    <t>VANILLA CAKE SLICE</t>
  </si>
  <si>
    <t>MIX VEG CHECKPEAS SALAD</t>
  </si>
  <si>
    <t>Pudina Shavige Bath - Coconut Peanut Chutney</t>
  </si>
  <si>
    <t>Veg Pepers and Brocolli Quesadilla</t>
  </si>
  <si>
    <t>Tawa Roti – Mix Veg Makhani - Indian Salad</t>
  </si>
  <si>
    <t>Vegetable Pulav – Dal Makhani</t>
  </si>
  <si>
    <t>MIX VEG ALFREDO PASTA</t>
  </si>
  <si>
    <t>Veg Puff</t>
  </si>
  <si>
    <t>Rasgula</t>
  </si>
  <si>
    <t>Ven Pongal- Coconut Chutney</t>
  </si>
  <si>
    <t>Rainbow Grilled Veg Sandwich</t>
  </si>
  <si>
    <t>TAWA ROTI- AWADHI MIX VEG - TriColour Veggie Salad</t>
  </si>
  <si>
    <t>CHILLI GARLIC FRIED RICE with in Hot &amp; Sour Sauce - Tricolour Veggie Salad</t>
  </si>
  <si>
    <t>Paneer Makhni Biyani with Jeera Raitha - Tricolour Veggie Salad</t>
  </si>
  <si>
    <t>Masala Idli</t>
  </si>
  <si>
    <t>Honey Cake</t>
  </si>
  <si>
    <t>TRICOLOUR VEG SALAD</t>
  </si>
  <si>
    <t>Aloo Methi Paratha – curd – pickle</t>
  </si>
  <si>
    <t>Banana Pancake - Strawberry Jam</t>
  </si>
  <si>
    <t>Chef Special Bisibele Bath-Boondi-Raitha - Mediteriean Salad</t>
  </si>
  <si>
    <t>Tawa Roti - Aloo Gobi Lababdar - Mediteriean Salad</t>
  </si>
  <si>
    <t>Festive Special Double Patty Burger - Mediteriean Salad</t>
  </si>
  <si>
    <t>Veg Spring Roll</t>
  </si>
  <si>
    <t>Dry Gulab Jamun</t>
  </si>
  <si>
    <t>MEDITERIAN SALAD</t>
  </si>
  <si>
    <t>Poori - Sagu</t>
  </si>
  <si>
    <t>Veg Tikka Wrap - Mint Mayo</t>
  </si>
  <si>
    <t>Tawa Roti - Tomato, Onion masala - Mixed Bean Salad</t>
  </si>
  <si>
    <t>Dum Aloo Biryani - Jeera Raita - Mixed Bean Salad</t>
  </si>
  <si>
    <t>Malai Paneer Kashmiri Pulav Shahi Tukda- Mixed Bean Salad</t>
  </si>
  <si>
    <t>Misal Pav</t>
  </si>
  <si>
    <t>Dry Fig</t>
  </si>
  <si>
    <t>MIXED BEAN SALAD</t>
  </si>
  <si>
    <t>White Upma - Kempu Chutney</t>
  </si>
  <si>
    <t>Coleslaw Sandwich - Tomato Dip</t>
  </si>
  <si>
    <t xml:space="preserve">Rajma and Mixed Vegetable wrap </t>
  </si>
  <si>
    <t xml:space="preserve">Ginger Capsicum Noodles - Hongkong Sauce </t>
  </si>
  <si>
    <t xml:space="preserve">Millet Multigrain Tawa Roti Palak Paneer </t>
  </si>
  <si>
    <t>Date Nuts Ladoo</t>
  </si>
  <si>
    <t>Banana Chips</t>
  </si>
  <si>
    <t>OLIVES MIX VEG PEPER SALAD</t>
  </si>
  <si>
    <t xml:space="preserve">Cheese Capsiscum Paratha - Curd pickle </t>
  </si>
  <si>
    <t>Paneer mint Sandwich - mint Chutney</t>
  </si>
  <si>
    <t>Tawa Roti - Mix veg Gravy - BOILED BABYCORN</t>
  </si>
  <si>
    <t xml:space="preserve">PEAS PULAV CHOLEY PUNJABI </t>
  </si>
  <si>
    <t xml:space="preserve">PEAS AND BOKCHOY MAKAHANI SAUCE PASTA - </t>
  </si>
  <si>
    <t>WALNUT CAKE</t>
  </si>
  <si>
    <t>TRAIL MIX</t>
  </si>
  <si>
    <t>BOILED BABYCORN SALAD</t>
  </si>
  <si>
    <t>Poori With Hing Wala Aloo Curry</t>
  </si>
  <si>
    <t>BANANA PANCAKE - HONEY</t>
  </si>
  <si>
    <t xml:space="preserve">MULTI GRAIN ROTI - PALAK ALOO GOBI </t>
  </si>
  <si>
    <t xml:space="preserve">BASIL FRID RICE - KUNGPAO SAUCE - </t>
  </si>
  <si>
    <t xml:space="preserve">PANEER SHAWARMA SANDWICH - </t>
  </si>
  <si>
    <t xml:space="preserve">POHA CUTLET </t>
  </si>
  <si>
    <t>CANDIED ALMONDS</t>
  </si>
  <si>
    <t>MIX VEG 65</t>
  </si>
  <si>
    <t>Palin Dosa - Coconut Peanut Chutney</t>
  </si>
  <si>
    <t>MEXICAN QUESSADILLA - FIESTA DIP</t>
  </si>
  <si>
    <t>MIXED VEGETABLE PULAV - DAL TADKA -CHICK PEAS AND POM SALAD</t>
  </si>
  <si>
    <t>TAWA ROTI - PANEER KOFTA MALAI CURRY - CHICK PEAS AND POM SALAD</t>
  </si>
  <si>
    <t>PANEER TIKKA BURGER - TIKKA MAYO - CHICK PEAS AND POM SALAD</t>
  </si>
  <si>
    <t>CHEESY PAV BHAJI</t>
  </si>
  <si>
    <t>CHOCOLATE FUDGE SLICE</t>
  </si>
  <si>
    <t>CHICK PEAS AND POMOGRANATE SALAD</t>
  </si>
  <si>
    <t>Idli Wada Sambhar Chutney</t>
  </si>
  <si>
    <t>CORN AND SPINCAH SANDWICH - FIESTA DIP</t>
  </si>
  <si>
    <t>Tawa Roti and MIX VEG MAKHANI  - CUCUMBER CHATPATE STICK</t>
  </si>
  <si>
    <t>CHICKPEA BIRYANI - RAITHA - CUCUMBER CHATPATE Salad</t>
  </si>
  <si>
    <t>PENNE ALFREDO PASTA - CUCUMBER CHATPATE STICK</t>
  </si>
  <si>
    <t>Cheese Toastie</t>
  </si>
  <si>
    <t>Orange Jaggery Cookie</t>
  </si>
  <si>
    <t>Sichuan Aloo Paratha - Curd - Pickle</t>
  </si>
  <si>
    <t>BBQ MIX VEG SANDWICH FIESTA DIP</t>
  </si>
  <si>
    <t xml:space="preserve">TAWA ROTI -- MIX VEG KHOLAPURI </t>
  </si>
  <si>
    <t xml:space="preserve">PANEER TIKKA SANDWICH </t>
  </si>
  <si>
    <t xml:space="preserve">MIX VEG BURGER - FIESTA MAYO - </t>
  </si>
  <si>
    <t>Paneer Wrap</t>
  </si>
  <si>
    <t>KARACHI HALWA</t>
  </si>
  <si>
    <t>SIMPLE GREEN SALAD</t>
  </si>
  <si>
    <t>august</t>
  </si>
  <si>
    <t>BREAKFAST COMBO-1 75</t>
  </si>
  <si>
    <t>BREAKFAST COMBO-2- 125</t>
  </si>
  <si>
    <t>LUNCH COMBO-1-125</t>
  </si>
  <si>
    <t>LUNCH COMBO-2-165</t>
  </si>
  <si>
    <t>LUNCH COMBO-3-195</t>
  </si>
  <si>
    <t>SNACK MAIN-90</t>
  </si>
  <si>
    <t>Green Peas Avalaki + Mint coconut chutney</t>
  </si>
  <si>
    <t>Mix Veg Paratha - Curd - Pickle</t>
  </si>
  <si>
    <t>Jeera Rice , Dal Panchmel , Gobi Manchurian</t>
  </si>
  <si>
    <t>Tawa roti - Paneer Butter Masala - Gobi Manchurian</t>
  </si>
  <si>
    <t>Paneer Tikka Burger - Sriracha Mayo - Brocolli Almond Soup</t>
  </si>
  <si>
    <t>Paneer Masala Pav</t>
  </si>
  <si>
    <t>Till ke Ladoo</t>
  </si>
  <si>
    <t>Rawa Idli - Bombay Sagu</t>
  </si>
  <si>
    <t>Achari Paneer tikka Sandwich- Ketchup</t>
  </si>
  <si>
    <t>Tawa Roti - Aloo Palak - Gulab Jamun</t>
  </si>
  <si>
    <t>Chilli Garlic Noodles - Kungpao Sauce - Gulab Jamun</t>
  </si>
  <si>
    <t>MEXICAN BEAN WRAP FIESTA DIP, Cucumber ,Apple and Tomato Salad</t>
  </si>
  <si>
    <t>Naan Kathai</t>
  </si>
  <si>
    <t>Masala Peanut Sundal</t>
  </si>
  <si>
    <t>Khara Bath With Chutney - Kesari bath</t>
  </si>
  <si>
    <t>Paner Hot Dog-Fiesta Dip</t>
  </si>
  <si>
    <t>Masala kichdi - Mix veg Raitha - Indian Side Salad</t>
  </si>
  <si>
    <t>Tawa roti - Palak Paneer - Indian Side Salad</t>
  </si>
  <si>
    <t>BBQ COTTAGE CHEESE SANDWICH and MINT MAYO SAUCE, Zuccini Bell Pepper and Sprouted Moong Salad</t>
  </si>
  <si>
    <t>Batani and Greens Vada - Ketchup</t>
  </si>
  <si>
    <t>Butter Cookie</t>
  </si>
  <si>
    <t>INDIAN SIDE SALAD</t>
  </si>
  <si>
    <t>Masala Set Dosa - Coconut Chutney</t>
  </si>
  <si>
    <t>MEXICAN CHEESE WRAP - KETCHUP</t>
  </si>
  <si>
    <t>MB SPECIAL SAGOO MASALA DOSA and  COCONUT CHUTNEY, Gobi Manchurian</t>
  </si>
  <si>
    <t>Hydrebadi Veg Biryani - Jeera Raitha - Cucumber Dices</t>
  </si>
  <si>
    <t>CRISPY COTTAGE CHEESE BURGER and MINT MAYO SAUCE, French Fries</t>
  </si>
  <si>
    <t>Vegetable Samosa</t>
  </si>
  <si>
    <t>figs with raisin</t>
  </si>
  <si>
    <t>CUCUMBER DICE</t>
  </si>
  <si>
    <t>CHEESE ALOO THEPLA - CURD - PICKLE</t>
  </si>
  <si>
    <t>Dry Fruit Almond Pan Cake-Honey</t>
  </si>
  <si>
    <t>Tawa Roti - Tomato and Onion Masala, MIX VEG 65</t>
  </si>
  <si>
    <t>Sichuan Veg Fried Rice - Kungpao Sauce - Sweet Corn Chaat</t>
  </si>
  <si>
    <t xml:space="preserve">MIX VEG ALFREDO PASTA, Quinoa, Rocket Leaves and ChickPea Salad </t>
  </si>
  <si>
    <t>Nachos Salsa</t>
  </si>
  <si>
    <t>Rawa Ladoo</t>
  </si>
  <si>
    <t>SWEET CORN CHAT</t>
  </si>
  <si>
    <t>Spinach Corn Cheese Paratha - Curd - Pickle</t>
  </si>
  <si>
    <t>Mix Veg Manchurian Wrap - Mayo Dip</t>
  </si>
  <si>
    <t>Tawa Roti - SUBZ MILONI - Beans And Carrot Salad</t>
  </si>
  <si>
    <t>Palak Rice Bath - Carrot Raitha - Beans And Carrot Salad</t>
  </si>
  <si>
    <t>Basil Fussili Tomato Pasta - Cantonese Sauce - Garlic Bread</t>
  </si>
  <si>
    <t>Assorted Veg Pakoda</t>
  </si>
  <si>
    <t>Oats Muffin</t>
  </si>
  <si>
    <t>BEANS AND CARROT SALAD</t>
  </si>
  <si>
    <t>Chatpata Mint Poha - Coconut Chutney</t>
  </si>
  <si>
    <t>Monkey Box Subz Stuffed Sandwich - Ketchup</t>
  </si>
  <si>
    <t xml:space="preserve">Tawa Roti - Ambur Style veg Korma </t>
  </si>
  <si>
    <t xml:space="preserve">Steamed Rice - Thai Green Curry - </t>
  </si>
  <si>
    <t xml:space="preserve">Aromatic Dum Peas Pulav - Veg Raitha </t>
  </si>
  <si>
    <t>Mix Veg Slider</t>
  </si>
  <si>
    <t xml:space="preserve">Vannila Muffin </t>
  </si>
  <si>
    <t>Vermicilli Idli - Tomato Peanut Chutney</t>
  </si>
  <si>
    <t>Maxican Bean Quessidilla - Fiesta Dip</t>
  </si>
  <si>
    <t xml:space="preserve">Palak Paneer Wrap- Ketchup </t>
  </si>
  <si>
    <t xml:space="preserve">Masaledar Veg Biryani - Mix Veg Raitha </t>
  </si>
  <si>
    <t xml:space="preserve">Shangai Noodles - Sichuan Sauce  </t>
  </si>
  <si>
    <t>Carrot Cake Slice</t>
  </si>
  <si>
    <t>Southern Chakli</t>
  </si>
  <si>
    <t>BOILED SWEETCORN</t>
  </si>
  <si>
    <t>August 1st Week</t>
  </si>
  <si>
    <t>Salad</t>
  </si>
  <si>
    <t>Seasonal Fruit</t>
  </si>
  <si>
    <t>Podi Masala Dosa - Coconut Chutney</t>
  </si>
  <si>
    <t>Corn Spinach Cheese Quesadilla</t>
  </si>
  <si>
    <t>Veg Palav - Cucumber Raita</t>
  </si>
  <si>
    <t>Tawa roti - Channa Masala</t>
  </si>
  <si>
    <t>Korean Spiced Cottage Cheese Burger</t>
  </si>
  <si>
    <t xml:space="preserve">Nachos - Pineapple Salsa </t>
  </si>
  <si>
    <t>Amla Candy</t>
  </si>
  <si>
    <t>CUCUMBER CHATPATE STICK</t>
  </si>
  <si>
    <t>Chow Chow Bath - Mint Chutney</t>
  </si>
  <si>
    <t>Paneer tikka Wrap - Mint Dip</t>
  </si>
  <si>
    <t>Tawa Roti - Tomato Gojju</t>
  </si>
  <si>
    <t>Peas and Carrot Fried Rice– Garlic Sauce</t>
  </si>
  <si>
    <t>AMBUR BIRYANI- MIX VEG RAITA</t>
  </si>
  <si>
    <t xml:space="preserve">Masala Vada </t>
  </si>
  <si>
    <t>Sesame Chikki</t>
  </si>
  <si>
    <t>August 2nd Week</t>
  </si>
  <si>
    <t>Rawa Idli-Bombay Sagu</t>
  </si>
  <si>
    <t>Harabara Paratha-Curd-Pickle</t>
  </si>
  <si>
    <t>Bisibele Bath-Boondi-Raitha - Mediteriean Salad</t>
  </si>
  <si>
    <t>Tawa Roti-Palak Paneer-Mediteriean Salad</t>
  </si>
  <si>
    <t>Thai Fried Rice-Thai Tofu Green Curry-Mediteriean Salad</t>
  </si>
  <si>
    <t>Marble Cake</t>
  </si>
  <si>
    <t>Mix Veg Sandwich-Dip</t>
  </si>
  <si>
    <t>Tawa Roti - Green Peas korma - Peanut Cocomber Chaat</t>
  </si>
  <si>
    <t>Peas and Carrot Fried Rice– Garlic Sauce-Peanut Cocomber Chaat</t>
  </si>
  <si>
    <t>Tuesday Special Paneer Tikka Burger-Peanut Cocomber Chaat</t>
  </si>
  <si>
    <t xml:space="preserve">Vada Pav </t>
  </si>
  <si>
    <t>Pumpkin Halwa</t>
  </si>
  <si>
    <t>Shavige Bath - Coconut Peanut Chutney</t>
  </si>
  <si>
    <t>Moong Dal Cheela -  Tamarind Chutney</t>
  </si>
  <si>
    <t>Tawa Roti - Methi Saag-GREEN VEGGIE SALAD</t>
  </si>
  <si>
    <t>Mexican Bean Wrap - Fiesta Dip-GREEN VEGGIE SALAD</t>
  </si>
  <si>
    <t>Paneer Dum Biryani - Raitha-GREEN VEGGIE SALAD</t>
  </si>
  <si>
    <t>Bun Butter Gulkand</t>
  </si>
  <si>
    <t>Rajma Galouti Kebab</t>
  </si>
  <si>
    <t>Podi Idli - Coconut Chutney</t>
  </si>
  <si>
    <t>Corn Pulav - Raita - SPROUT SALAD</t>
  </si>
  <si>
    <t>Lemon Rice - Veg Sagu - SPROUT SALAD</t>
  </si>
  <si>
    <t>Tawa Roti - Dabhi Wale Paneer Kadai - SPROUT SALAD</t>
  </si>
  <si>
    <t>VEGETABLE CUTLET</t>
  </si>
  <si>
    <t>Chocolate Fudge Slice</t>
  </si>
  <si>
    <t>Masala Dosa Coconut Chutney</t>
  </si>
  <si>
    <t>Pineapple Pan Cake-Honey</t>
  </si>
  <si>
    <t>Tomato Rice Bath-Carrot Raitha-Butter Rossed Carrot</t>
  </si>
  <si>
    <t>Tawa Roti-Baigan Bharata -Butter Rossed Carrot</t>
  </si>
  <si>
    <t>Pink Sauce Pasta- Garlic Bread-Brocolli almond Soup</t>
  </si>
  <si>
    <t>Onion &amp; Capsicum puff</t>
  </si>
  <si>
    <t>CHOCOLATE SLICE</t>
  </si>
  <si>
    <t>August 3rd Week</t>
  </si>
  <si>
    <t>Asian Stir Fry Veggie Wrap</t>
  </si>
  <si>
    <t>Tawa Roti - Bhindi Masala</t>
  </si>
  <si>
    <t>PUNJABI KADI - RICE</t>
  </si>
  <si>
    <t>SINGAPORE NOODLES- SAUCE</t>
  </si>
  <si>
    <t>Stuffed Masala Bun</t>
  </si>
  <si>
    <t>Candied Nuts</t>
  </si>
  <si>
    <t>Sabudana Khichdi -Raitha</t>
  </si>
  <si>
    <t>Aloo Paratha - Curd - Pickle</t>
  </si>
  <si>
    <t>Tawa Roti - Awadi Masala</t>
  </si>
  <si>
    <t>VEGETABLE DUM BIRYANI - VEG RAITHA</t>
  </si>
  <si>
    <t>Saffron Veg Pulav - Dal Makhani</t>
  </si>
  <si>
    <t>Paneer Tikka Slider</t>
  </si>
  <si>
    <t>Loki Halwa</t>
  </si>
  <si>
    <t>BEANS PORIYAL</t>
  </si>
  <si>
    <t>Multi Colour Idli - Coconut Chutney</t>
  </si>
  <si>
    <t>Checkboard Sandwich-Mint Mayo</t>
  </si>
  <si>
    <t>Pudina rice bath - Raitha</t>
  </si>
  <si>
    <t>GRILLED VEGGIE WRAP</t>
  </si>
  <si>
    <t>Soya chunk Biryani - Dal Tadka</t>
  </si>
  <si>
    <t xml:space="preserve">Chocolate Samosa </t>
  </si>
  <si>
    <t>Peanut Chikki</t>
  </si>
  <si>
    <t>Indori Poha - Chutney</t>
  </si>
  <si>
    <t>Grilled Veg Cheese Sandwich</t>
  </si>
  <si>
    <t>Aromatic Pulav - Dal Tadka</t>
  </si>
  <si>
    <t>PESTO SPHAGETTI</t>
  </si>
  <si>
    <t>Ragda Patties</t>
  </si>
  <si>
    <t>August 4th Week</t>
  </si>
  <si>
    <t>Millet Dosa / Coconut Chutney</t>
  </si>
  <si>
    <t>Veg Katti Roll / Mint Mayo</t>
  </si>
  <si>
    <t>Tawa Roti - Massoppu</t>
  </si>
  <si>
    <t>MIX VEG PULAV - KADI</t>
  </si>
  <si>
    <t>Sichuan Noodles - Manchurian Sauce</t>
  </si>
  <si>
    <t xml:space="preserve">Peanut Butter brownie </t>
  </si>
  <si>
    <t>Masala Wada</t>
  </si>
  <si>
    <t>HAWAIIAN SALAD</t>
  </si>
  <si>
    <t>Akki Roti – Peanut Chutney</t>
  </si>
  <si>
    <t>Mint Coleslaw Sandwich - Ketchup</t>
  </si>
  <si>
    <t>Methi Rice Bath - Jeera Raita</t>
  </si>
  <si>
    <t>ALOO DUM BIRYANI - Raitha</t>
  </si>
  <si>
    <t>Terrific Tuesday Teriyaki Paneer Burger</t>
  </si>
  <si>
    <t>Chilli Cheese Toast</t>
  </si>
  <si>
    <t>Assorted Nuts</t>
  </si>
  <si>
    <t>CHATPATA CUCUMBER SALAD</t>
  </si>
  <si>
    <t>Green Peas Avalakki - Mint Chutney</t>
  </si>
  <si>
    <t>Tawa Roti - Aloo Palak</t>
  </si>
  <si>
    <t>PANEER BHURJI ROLL / MINT MAYO</t>
  </si>
  <si>
    <t>THAI FRIED RICE- GREEN CURRY</t>
  </si>
  <si>
    <t>Chocolate Sandwich</t>
  </si>
  <si>
    <t>Namak Pare</t>
  </si>
  <si>
    <t xml:space="preserve">MIX VEG MANCHURIAN </t>
  </si>
  <si>
    <t>Kanchipuram idli - Peanut Chutney</t>
  </si>
  <si>
    <t>Steamed Rice - Veg Sambhar</t>
  </si>
  <si>
    <t>Tawa Roti - Mix Veg Subz</t>
  </si>
  <si>
    <t>Veg Dum Paneer Biryani - Cucumber Raita</t>
  </si>
  <si>
    <t>Gobi Manchurian</t>
  </si>
  <si>
    <t>Besan Ke Ladoo</t>
  </si>
  <si>
    <t>KOSAMBARI SALAD</t>
  </si>
  <si>
    <t>Ven Pongal – Coconut chutney</t>
  </si>
  <si>
    <t>Moong Dal Chila / Tamarind Chutney</t>
  </si>
  <si>
    <t>Tawa Roti - Hyderabadi Masala</t>
  </si>
  <si>
    <t>PANEER SHAWARMA SANDWICH  / KETCHUP</t>
  </si>
  <si>
    <t>Alfredo Penne Pasta - Garlic Bread</t>
  </si>
  <si>
    <t>Spinach Corn Samosa</t>
  </si>
  <si>
    <t>Chocolate Matri</t>
  </si>
  <si>
    <t>Thai cucumber salad</t>
  </si>
  <si>
    <t>August 5th Week</t>
  </si>
  <si>
    <t>MULTI GRAIN ROTI - PALAK ALOO GOBI</t>
  </si>
  <si>
    <t>PANEER SHAWARMA SANDWICH</t>
  </si>
  <si>
    <t>BASIL FRID RICE - KUNGPAO SAUCE</t>
  </si>
  <si>
    <t>POORI - HING WALA ALOO CURRY</t>
  </si>
  <si>
    <t>TAWA ROTI - PANEER KOFTA MALAI CURRY</t>
  </si>
  <si>
    <t>MIXED VEG TAWA PULAV - DAL TADKA</t>
  </si>
  <si>
    <t>PANEER TIKKA BURGER - TIKKA MAYO</t>
  </si>
  <si>
    <t>BROCCOLI OLIVE DOSA - COCONUT PEANUT CHUTNEY</t>
  </si>
  <si>
    <t>Mixed Vegetable Bath - Jeera Raitha</t>
  </si>
  <si>
    <t>Masala Roti - Palak Paneer</t>
  </si>
  <si>
    <t>IDLI  SAMBHAR CHUTNEY</t>
  </si>
  <si>
    <t>Choley Masala - Bhature</t>
  </si>
  <si>
    <t>Jeera Rice - Dal Tadka</t>
  </si>
  <si>
    <t>Veg Hakka Noodles – Sweet &amp; Sour Sauce</t>
  </si>
  <si>
    <t>Puneri Poha</t>
  </si>
  <si>
    <t>Paneer peri peri wrap - Tomato dip</t>
  </si>
  <si>
    <t>Ghee Rice - Mix Veg Sambhar</t>
  </si>
  <si>
    <t>Tawa Roti - Choley Palak</t>
  </si>
  <si>
    <t xml:space="preserve">Interakt creds - </t>
  </si>
  <si>
    <t>email - rohan.chowdhury19@iimranchi.ac.in</t>
  </si>
  <si>
    <t>pass-  LyftCurve@123</t>
  </si>
  <si>
    <t xml:space="preserve">Metabase Creds: </t>
  </si>
  <si>
    <r>
      <rPr/>
      <t xml:space="preserve">Link: </t>
    </r>
    <r>
      <rPr>
        <color rgb="FF1155CC"/>
        <u/>
      </rPr>
      <t>http://15.206.170.194:3000/auth/login?redirect=%2F</t>
    </r>
  </si>
  <si>
    <t>Username - vijay@monkeybox.in
Pass- Monkeybox@Monkeybox1</t>
  </si>
  <si>
    <t>MB Cred
Email - rohan@lyftcurve.com
Pass - 6XqoDc9qyYPETh</t>
  </si>
  <si>
    <t>Campaign Launch Date</t>
  </si>
  <si>
    <t>Offer</t>
  </si>
  <si>
    <t>Audience</t>
  </si>
  <si>
    <t>Recency</t>
  </si>
  <si>
    <t xml:space="preserve">Conversions </t>
  </si>
  <si>
    <t>CR</t>
  </si>
  <si>
    <t xml:space="preserve">Attribution Time </t>
  </si>
  <si>
    <t>Experiment 1</t>
  </si>
  <si>
    <t>4th Mar</t>
  </si>
  <si>
    <t>50Rs off (Avg)</t>
  </si>
  <si>
    <t>New Users, Onboarded after Dec 1</t>
  </si>
  <si>
    <t>High</t>
  </si>
  <si>
    <t>3 Days</t>
  </si>
  <si>
    <t>Experiment 2</t>
  </si>
  <si>
    <t>50% off (Best)</t>
  </si>
  <si>
    <t xml:space="preserve">New Users, Onboarded before Dec, Viewed in last 1 month </t>
  </si>
  <si>
    <t>Low</t>
  </si>
  <si>
    <t>Experiment 3</t>
  </si>
  <si>
    <t>27th Feb</t>
  </si>
  <si>
    <t>30% off (Avg)</t>
  </si>
  <si>
    <t>Wallet Recharge Campaign</t>
  </si>
  <si>
    <t>Audience Size</t>
  </si>
  <si>
    <t>100 Rs. off on recharge on 100rs</t>
  </si>
  <si>
    <t>Ordered but not ordered after Dec 1</t>
  </si>
  <si>
    <t>8th Mar</t>
  </si>
  <si>
    <t>100Rs. off on recharge of Rs. 50</t>
  </si>
  <si>
    <t>Ordered but not ordered after Dec 1,23 (Split test) (50% )</t>
  </si>
  <si>
    <t>100Rs. off on recharge of Rs. 200</t>
  </si>
  <si>
    <t>Ordered but not ordered after Dec 1 (Split test) (50% )</t>
  </si>
  <si>
    <t>User Base</t>
  </si>
  <si>
    <t>Orders per month (combined per kid)</t>
  </si>
  <si>
    <t>Top performing Menus</t>
  </si>
  <si>
    <t>Breakfast of the month</t>
  </si>
  <si>
    <t>Mix Veg Rajma Wrap</t>
  </si>
  <si>
    <t>Mix Veg Sandwich</t>
  </si>
  <si>
    <t>Idli Wada Sambhar</t>
  </si>
  <si>
    <t>Aloo Cheese Paratha</t>
  </si>
  <si>
    <t>Mix Veg Cheese Sanwich</t>
  </si>
  <si>
    <t>Mix Veg - Paratha Pickle Curd</t>
  </si>
  <si>
    <t>Kolkata katti roll, mint chutney</t>
  </si>
  <si>
    <t>Bombay Cheese Sandwich - Mint Mayo</t>
  </si>
  <si>
    <t>Spinach Corn Cheese Paratha</t>
  </si>
  <si>
    <t>Breakfast</t>
  </si>
  <si>
    <t>Overall % of Breakfast Rev</t>
  </si>
  <si>
    <t>Lunch of the month</t>
  </si>
  <si>
    <t>Mix Veg Alfredo Pasta</t>
  </si>
  <si>
    <t>Mix Veg Burger</t>
  </si>
  <si>
    <t>Veg Cheese Burger</t>
  </si>
  <si>
    <t>Chilli Garlic Noodle- Hongkong Sauce</t>
  </si>
  <si>
    <t>Tawa Roti - Mutter Paneer</t>
  </si>
  <si>
    <t>Pink Sauce Pasta - Garlic Bread</t>
  </si>
  <si>
    <t>Creamy Alfredo Pasta- Garlic Bread</t>
  </si>
  <si>
    <t>Sichuan Noodle - Manchurian Sauce</t>
  </si>
  <si>
    <t xml:space="preserve">Lunch </t>
  </si>
  <si>
    <t>Overall % of Lunch Rev</t>
  </si>
  <si>
    <t>Snacks of the month</t>
  </si>
  <si>
    <t>Garlic Butter Toast</t>
  </si>
  <si>
    <t>Chocolate Muffin</t>
  </si>
  <si>
    <t>Vada Pav</t>
  </si>
  <si>
    <t>KKP Snack</t>
  </si>
  <si>
    <t>Chilli Cheese Toast - Coconut Ladoo</t>
  </si>
  <si>
    <t>Chocolate Sandwich - Salted cookie</t>
  </si>
  <si>
    <t>Pav Bhaaji - Besan ke laddoo</t>
  </si>
  <si>
    <t>Chocolate Muffin - Trail Mix</t>
  </si>
  <si>
    <t>Chocolat Toastie - Rava Ladoo</t>
  </si>
  <si>
    <t>Snacks</t>
  </si>
  <si>
    <t>Overall % of Snacks Rev</t>
  </si>
  <si>
    <t>Sessions</t>
  </si>
  <si>
    <t>App Installs per month</t>
  </si>
  <si>
    <t>App Uninstalls</t>
  </si>
  <si>
    <t>Ordering Frequency</t>
  </si>
  <si>
    <t>Total Days in Month</t>
  </si>
  <si>
    <t>No. of non working days</t>
  </si>
  <si>
    <t>No. of working days</t>
  </si>
  <si>
    <t>% of working days to overall month</t>
  </si>
  <si>
    <t>Avg Orders per day</t>
  </si>
  <si>
    <t>Order Frequency</t>
  </si>
  <si>
    <t>Jan</t>
  </si>
  <si>
    <t>Jan users Feb Frequency</t>
  </si>
  <si>
    <t>Feb</t>
  </si>
  <si>
    <t>% change</t>
  </si>
  <si>
    <t>User Segments</t>
  </si>
  <si>
    <t>Users (24th Jan)</t>
  </si>
  <si>
    <t>Users (22nd April)</t>
  </si>
  <si>
    <t>Users 14th June</t>
  </si>
  <si>
    <t>Registered but not added kid</t>
  </si>
  <si>
    <t>Onboarded but never ordered</t>
  </si>
  <si>
    <t>Ordered atleast once</t>
  </si>
  <si>
    <t>Ordered atleast twice</t>
  </si>
  <si>
    <t>Total</t>
  </si>
  <si>
    <t>&gt;6</t>
  </si>
  <si>
    <t>Sept, 23</t>
  </si>
  <si>
    <t>Avg Order Frequency</t>
  </si>
  <si>
    <t>Total Orders</t>
  </si>
  <si>
    <t>Total Active Users</t>
  </si>
  <si>
    <t>Month</t>
  </si>
  <si>
    <t>Make MB Parents do referral</t>
  </si>
  <si>
    <t>Plan with Vijay</t>
  </si>
  <si>
    <t>Idea 3</t>
  </si>
  <si>
    <t>Idea 2</t>
  </si>
  <si>
    <t>Idea 1:</t>
  </si>
  <si>
    <t>We're in the process of setting up a birthday campaign, which involves configuring WhatsApp messaging as well. 
Initially, we'll be reaching out to parents whose child's birthday falls between October 15th and November 30th.
Suggested message text:
"Special Birthday Celebration Offer! Your child's big day is approaching, and we'd like to make it unforgettable. The best part? The party's on us! Intrigued? Share your interest here, and we'll be in touch!"
For those who express interest, we'll be in touch to provide the following perks:
- Order any meal on the birthday, and we'll send an extra special surprise your way!
- And guess what? We also offer the finest kids' birthday catering service in town! Enjoy an exclusive discounted rate for an unforgettable birthday party at home!
Team is working on sourcing merchandise that will be used as surprise birthday gift in this campaign. Like MonkeyBox branded caps, sippers, etc
On an ongoing basis, we will have to schedule automated campaigns for sending messages to parents whose child's birthday is in the upcoming month. Additionally, we'll need to automate reminder messages as part of this campaign, recognizing that not everyone will respond to the initial message, even if they have an intent.</t>
  </si>
  <si>
    <t>Badge Challenge Title: "Monkeybox Super Student Challenge"
Objective:
The "Monkeybox Super Student Challenge" is designed to boost repeat orders and engagement among school students using Monkeybox's tiffin subscription service. The challenge aims to encourage students to make healthy eating choices, create a sense of community, and reward them for their commitment to nutritious meals.
Challenge Description:
During the "Monkeybox Super Student Challenge," participating students will earn badges for achieving specific milestones related to their Monkeybox tiffin subscription. These badges will represent their dedication to maintaining a healthy and balanced diet. The challenge will run for a specific duration (e.g., 2 months) to ensure sustained engagement.
Badge Categories and Milestones:
Healthy Habit Hero: Awarded for ordering Monkeybox meals for 10 consecutive school days.
Nutritional Navigator: Awarded for trying and reviewing each meal on Monkeybox's menu within a month.
Eco-Warrior: Awarded for collecting and recycling a specific number of Monkeybox packaging materials (e.g., 20 containers) and sharing a photo to inspire others.
Community Champion: Awarded for referring a friend to join Monkeybox, with both the referrer and referee receiving a special badge.
Variety Voyager: Awarded for trying a diverse range of Monkeybox meal options, such as cuisine from different regions or dietary preferences.
Star Reviewer: Awarded for writing detailed and insightful reviews of Monkeybox meals on the platform.
Balanced Plate Badge: Awarded for consistently selecting meals that cover all food groups (e.g., grains, protein, vegetables, and fruits) for a certain duration.
Rewards:
To boost motivation and encourage active participation, Monkeybox can offer the following rewards:
Virtual Badges: Students can showcase their earned badges on their Monkeybox profiles and share them on social media.
Discounts and Coupons: Offering discounts on future Monkeybox orders or special coupons for students who earn multiple badges.
Monthly Prizes: Holding monthly raffles or competitions for badge earners to win exciting prizes like gadgets, books, or school supplies.
Certificates: Providing digital certificates of achievement for students who complete the challenge successfully.
Recognition: Featuring the top participants on Monkeybox's website and social media to celebrate their commitment to a healthy lifestyle.
School Rewards: Collaborating with schools to offer recognition and incentives for students who excel in the challenge, such as being featured in school newsletters or earning school-wide rewards.</t>
  </si>
  <si>
    <t>Some growth initiatives we can work on to boost sales;
Healthy Food Challenges:
Launch healthy eating challenges with rewards for students who choose nutritious options. For instance, create a "Veggie Hero Challenge" where students earn stickers or small prizes for trying a certain number of vegetable servings each week.
Student Menu Voting:
Empower students by allowing them to vote on menu options. Offer a selection of healthy and delicious dishes, and let students choose which ones they'd like to see on the menu. This not only increases engagement but also ensures that the menu caters to their preferences.
Food Truck Days:
Occasionally, bring food trucks to the school campus, offering a variety of tasty and wholesome food options. Food trucks often create a buzz and excitement among students, and the novelty of it can lead to increased sales.
Themed Food Days:
Organize themed food days that coincide with popular events or holidays. For example, have a "Mexican Fiesta" day featuring tacos and burritos or a "Superhero Day" with hero-themed food items. These themes create excitement and encourage kids to try new dishes. 
Mystery Menu Days: 
Create an element of surprise by having "Mystery Menu Days" where the menu is kept secret until lunchtime. Encourage curiosity and anticipation among students, sparking interest in trying new dishes.</t>
  </si>
  <si>
    <t>Journey Name</t>
  </si>
  <si>
    <t>Communication Type</t>
  </si>
  <si>
    <t xml:space="preserve">Trigger </t>
  </si>
  <si>
    <t>Channel</t>
  </si>
  <si>
    <t>Transactional</t>
  </si>
  <si>
    <t>Subscription Payment Failure</t>
  </si>
  <si>
    <t>Journey</t>
  </si>
  <si>
    <t>Plan Checkout Failed</t>
  </si>
  <si>
    <t>Live</t>
  </si>
  <si>
    <t>LC - Subscription Payment Failure</t>
  </si>
  <si>
    <t>Add on Payment Failed</t>
  </si>
  <si>
    <t>LC - Order Failed</t>
  </si>
  <si>
    <t>LC- Order Successful (Add on Payment)</t>
  </si>
  <si>
    <t>LC - Order Success</t>
  </si>
  <si>
    <t>Add on Payment Successful</t>
  </si>
  <si>
    <r>
      <rPr>
        <rFont val="Arial"/>
        <color rgb="FF000000"/>
      </rPr>
      <t>LC Order Successful</t>
    </r>
    <r>
      <rPr>
        <rFont val="Arial"/>
        <color rgb="FF000000"/>
      </rPr>
      <t xml:space="preserve"> (Add on Payment)</t>
    </r>
  </si>
  <si>
    <t>LC- Order Delivered</t>
  </si>
  <si>
    <t>Order Delivered Notification</t>
  </si>
  <si>
    <t>Order Successful (Subscription)</t>
  </si>
  <si>
    <t>LC- Plan Subscribed</t>
  </si>
  <si>
    <t>Plan Checkout Successful</t>
  </si>
  <si>
    <r>
      <rPr>
        <rFont val="Arial"/>
        <color rgb="FF000000"/>
      </rPr>
      <t>LC Order Successful</t>
    </r>
    <r>
      <rPr>
        <rFont val="Arial"/>
        <color rgb="FF000000"/>
      </rPr>
      <t xml:space="preserve"> (Subscription)</t>
    </r>
  </si>
  <si>
    <t>Order for the Day</t>
  </si>
  <si>
    <t>LC - Wallet Recharge</t>
  </si>
  <si>
    <t>Wallet - Recharge</t>
  </si>
  <si>
    <t>LC- Wallet Recharge</t>
  </si>
  <si>
    <t>LC - Order Cancelled</t>
  </si>
  <si>
    <t>Cancel Order</t>
  </si>
  <si>
    <t>LC - Order Edited</t>
  </si>
  <si>
    <t>Not working. Event issue</t>
  </si>
  <si>
    <t>Auto Order Placed</t>
  </si>
  <si>
    <t>LC - Auto Order Placed</t>
  </si>
  <si>
    <t>LC- Registration/Onboarding</t>
  </si>
  <si>
    <t>Marketing</t>
  </si>
  <si>
    <t>LC - Push - Onboarding - Welcome Notification</t>
  </si>
  <si>
    <t>LC - Push - Onboarding - How to Register</t>
  </si>
  <si>
    <t>LC - Push - Onboarding - Benefits</t>
  </si>
  <si>
    <t>LC - Push - Onboarding - School Issues</t>
  </si>
  <si>
    <t>LC - WA - Onboarding - Welcome Notification</t>
  </si>
  <si>
    <t>LC - Whatsapp - Onboarding - How to register</t>
  </si>
  <si>
    <t>LC - WA - Onboarding - Benefits</t>
  </si>
  <si>
    <t>LC - WA - Onboarding - School Issues</t>
  </si>
  <si>
    <t>LC Wallet Flow</t>
  </si>
  <si>
    <t>LC- Wallet Flow</t>
  </si>
  <si>
    <t>WIP</t>
  </si>
  <si>
    <t>Activation Campaign</t>
  </si>
  <si>
    <t>Push - Try us 1 - Activation</t>
  </si>
  <si>
    <t>Push - Try us 2</t>
  </si>
  <si>
    <t>WA - Try us 1</t>
  </si>
  <si>
    <t>WA - Try us 2</t>
  </si>
  <si>
    <t>Winback Campaign</t>
  </si>
  <si>
    <t>Push - Winback 1</t>
  </si>
  <si>
    <t>Push - Winback 2</t>
  </si>
  <si>
    <t>WA - Winback 1</t>
  </si>
  <si>
    <t>WA - Winback 2</t>
  </si>
  <si>
    <t>Data as of Aug</t>
  </si>
  <si>
    <t>%age</t>
  </si>
  <si>
    <t>Active Users</t>
  </si>
  <si>
    <t>Ordered only once</t>
  </si>
  <si>
    <t>Ordered 2-4 times</t>
  </si>
  <si>
    <t>Ordered &gt;4 times</t>
  </si>
  <si>
    <t>Webengage Data</t>
  </si>
  <si>
    <t>July</t>
  </si>
  <si>
    <t>Aug</t>
  </si>
  <si>
    <t>Sept</t>
  </si>
  <si>
    <t>Oct</t>
  </si>
  <si>
    <t>Nov</t>
  </si>
  <si>
    <t>Active User</t>
  </si>
  <si>
    <t>No. of Orders</t>
  </si>
  <si>
    <t>Order Per User</t>
  </si>
  <si>
    <t>Metabase Data</t>
  </si>
  <si>
    <t>Friday Dates</t>
  </si>
  <si>
    <t>Order Counts</t>
  </si>
  <si>
    <t>4th Aug</t>
  </si>
  <si>
    <t>25th Aug</t>
  </si>
  <si>
    <t>1st Sept</t>
  </si>
  <si>
    <t>8th Sept</t>
  </si>
  <si>
    <t>15th Sept</t>
  </si>
  <si>
    <t>22nd Sept</t>
  </si>
  <si>
    <t>Row Labels</t>
  </si>
  <si>
    <t>Sum of Sent</t>
  </si>
  <si>
    <t>Sum of Unique Clicks</t>
  </si>
  <si>
    <t>Sum of Unique Conversions</t>
  </si>
  <si>
    <t>Sum of Revenue (INR)</t>
  </si>
  <si>
    <t>CTR</t>
  </si>
  <si>
    <t>Activation : Push 1</t>
  </si>
  <si>
    <t>Activation : Sunday Message</t>
  </si>
  <si>
    <t>LC_Order Placed</t>
  </si>
  <si>
    <t>Order Payment Failed</t>
  </si>
  <si>
    <t>Subscription Expired - Push</t>
  </si>
  <si>
    <t>Subscription Payment Failed</t>
  </si>
  <si>
    <t>Subscription Successful - Push</t>
  </si>
  <si>
    <t>Winback - Push - 2</t>
  </si>
  <si>
    <t>Winback - Push 1</t>
  </si>
  <si>
    <t>One-time</t>
  </si>
  <si>
    <t>Evening Campaign - 21.09.23</t>
  </si>
  <si>
    <t>Evening Campaign - 26.09.23</t>
  </si>
  <si>
    <t>Weekly campaign 3rd Sept</t>
  </si>
  <si>
    <t>Order delivered</t>
  </si>
  <si>
    <t>Subscription successful</t>
  </si>
  <si>
    <t>WA: Activation 1</t>
  </si>
  <si>
    <t>Onboarded but never ordered (Sunday) 3rd Sept</t>
  </si>
  <si>
    <t>Ordered at least once (Sunday) 3rd Sept</t>
  </si>
  <si>
    <t>Registered but not added kid (Sunday) 3rd Sept</t>
  </si>
  <si>
    <t>Grand Total</t>
  </si>
  <si>
    <t>Segment</t>
  </si>
  <si>
    <t>Converted</t>
  </si>
  <si>
    <t>Conversion %</t>
  </si>
  <si>
    <t>Custom List</t>
  </si>
  <si>
    <t>Insights</t>
  </si>
  <si>
    <t>Welcome campaigns are working better than Sunday campaigns for new users</t>
  </si>
  <si>
    <t>Sunday campaigns give an avg. conversion of 15%. For Aug. month, the number has fallen down sharply. Reason to be found out, maybe a change in menu</t>
  </si>
  <si>
    <t>Use-cases</t>
  </si>
  <si>
    <t>Profile Completion Nudge</t>
  </si>
  <si>
    <t>Add Child Details Nudge</t>
  </si>
  <si>
    <t>Suscription Nudge</t>
  </si>
  <si>
    <t>Payment Completion Nudge</t>
  </si>
  <si>
    <t>Check Menu Reminder</t>
  </si>
  <si>
    <t>View Plan Nudge</t>
  </si>
  <si>
    <t>Cta name</t>
  </si>
  <si>
    <t>Key Value Pair</t>
  </si>
  <si>
    <t>Description of CTA</t>
  </si>
  <si>
    <t>home-screen</t>
  </si>
  <si>
    <t>kidId(Opional)</t>
  </si>
  <si>
    <t>Redirect to first home screen (Tab : Home)</t>
  </si>
  <si>
    <t>https://monkeyboxapp.page.link/openApp</t>
  </si>
  <si>
    <t>home-screen-selected-kid</t>
  </si>
  <si>
    <t>kidId</t>
  </si>
  <si>
    <t>Redirect to first home specific kids (Tab : Home)</t>
  </si>
  <si>
    <t>home-screen-selected-date</t>
  </si>
  <si>
    <t>kidId, date : 2023-01-24</t>
  </si>
  <si>
    <t>Redirect to first home specific kids and specific date(Tab : Home)</t>
  </si>
  <si>
    <t>order-screen</t>
  </si>
  <si>
    <t>Redirect to first home screen (Tab : Order)</t>
  </si>
  <si>
    <t>order-screen-selected-kid</t>
  </si>
  <si>
    <t>Redirect to first home specific kids (Tab : Order)</t>
  </si>
  <si>
    <t>order-screen-selected-date</t>
  </si>
  <si>
    <t>Redirect to first home specific kids and specific date(Tab : Order)</t>
  </si>
  <si>
    <t>plan-screen</t>
  </si>
  <si>
    <t>planId, kidId(Opional),</t>
  </si>
  <si>
    <t>Redirect to plans screen</t>
  </si>
  <si>
    <t>specific-plan-screen</t>
  </si>
  <si>
    <t>planId, kidId</t>
  </si>
  <si>
    <t>Redirect to specific plans screen</t>
  </si>
  <si>
    <t>kid-specific-profile</t>
  </si>
  <si>
    <t>Redirect to specific kid profile screen</t>
  </si>
  <si>
    <t>transactions-page</t>
  </si>
  <si>
    <t>Redirect to specific kid transactions screen</t>
  </si>
  <si>
    <t>For IOS</t>
  </si>
  <si>
    <t>we_ios_custom_push : true</t>
  </si>
  <si>
    <t>set true when send the notification on IOS</t>
  </si>
  <si>
    <t>Power Users - C - 2 Days</t>
  </si>
  <si>
    <t>Power Users - C - 5 Days</t>
  </si>
  <si>
    <t>Power Users - C - 10 Days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</si>
</sst>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h:mm am/pm"/>
    <numFmt numFmtId="165" formatCode="d mmm"/>
    <numFmt numFmtId="166" formatCode="mm/dd/yyyy"/>
    <numFmt numFmtId="167" formatCode="mmmm, d"/>
    <numFmt numFmtId="168" formatCode="mmm, d"/>
    <numFmt numFmtId="169" formatCode="mmm,d"/>
    <numFmt numFmtId="170" formatCode="mmmm ,d"/>
    <numFmt numFmtId="171" formatCode="mmmm,d"/>
    <numFmt numFmtId="172" formatCode="0.0"/>
  </numFmts>
  <fonts count="48">
    <font>
      <sz val="10.0"/>
      <color rgb="FF000000"/>
      <name val="Arial"/>
      <scheme val="minor"/>
    </font>
    <font>
      <b/>
      <color theme="1"/>
      <name val="Arial"/>
    </font>
    <font>
      <color theme="1"/>
      <name val="Arial"/>
    </font>
    <font>
      <color theme="1"/>
      <name val="Arial"/>
      <scheme val="minor"/>
    </font>
    <font>
      <sz val="10.0"/>
      <color rgb="FF000000"/>
      <name val="Arial"/>
    </font>
    <font>
      <sz val="10.0"/>
      <color theme="1"/>
      <name val="Arial"/>
    </font>
    <font>
      <color rgb="FF000000"/>
      <name val="Arial"/>
    </font>
    <font>
      <color rgb="FF3D404E"/>
      <name val="-apple-system"/>
    </font>
    <font>
      <u/>
      <color rgb="FF0000FF"/>
    </font>
    <font>
      <u/>
      <color rgb="FF0000FF"/>
    </font>
    <font>
      <sz val="11.0"/>
      <color theme="1"/>
      <name val="Arial"/>
    </font>
    <font/>
    <font>
      <sz val="10.0"/>
      <color rgb="FF1F1F1F"/>
      <name val="Arial"/>
    </font>
    <font>
      <u/>
      <color rgb="FF6772E5"/>
      <name val="-apple-system"/>
    </font>
    <font>
      <u/>
      <color rgb="FF6772E5"/>
      <name val="-apple-system"/>
    </font>
    <font>
      <u/>
      <color rgb="FF6772E5"/>
      <name val="Arial"/>
    </font>
    <font>
      <u/>
      <color rgb="FF6772E5"/>
      <name val="Arial"/>
    </font>
    <font>
      <u/>
      <color rgb="FF6772E5"/>
      <name val="-apple-system"/>
    </font>
    <font>
      <color rgb="FF3D404E"/>
      <name val="Arial"/>
    </font>
    <font>
      <sz val="11.0"/>
      <color rgb="FF000000"/>
      <name val="Calibri"/>
    </font>
    <font>
      <u/>
      <color rgb="FF6772E5"/>
      <name val="-apple-system"/>
    </font>
    <font>
      <color rgb="FF6772E5"/>
      <name val="-apple-system"/>
    </font>
    <font>
      <u/>
      <color rgb="FF6772E5"/>
      <name val="Arial"/>
    </font>
    <font>
      <u/>
      <color rgb="FF6772E5"/>
      <name val="-apple-system"/>
    </font>
    <font>
      <u/>
      <color rgb="FF6772E5"/>
      <name val="-apple-system"/>
    </font>
    <font>
      <u/>
      <color rgb="FF6772E5"/>
      <name val="Arial"/>
    </font>
    <font>
      <u/>
      <color rgb="FF6772E5"/>
      <name val="Arial"/>
    </font>
    <font>
      <u/>
      <color rgb="FF0000FF"/>
    </font>
    <font>
      <u/>
      <color rgb="FF0000FF"/>
    </font>
    <font>
      <b/>
      <sz val="11.0"/>
      <color theme="1"/>
      <name val="Arial"/>
    </font>
    <font>
      <b/>
      <sz val="12.0"/>
      <color theme="1"/>
      <name val="Arial"/>
    </font>
    <font>
      <sz val="9.0"/>
      <color theme="1"/>
      <name val="Arial"/>
    </font>
    <font>
      <sz val="9.0"/>
      <color rgb="FF1F1F1F"/>
      <name val="Arial"/>
    </font>
    <font>
      <color rgb="FF1F1F1F"/>
      <name val="Arial"/>
    </font>
    <font>
      <sz val="11.0"/>
      <color rgb="FF1F1F1F"/>
      <name val="Arial"/>
    </font>
    <font>
      <sz val="11.0"/>
      <color theme="1"/>
      <name val="Calibri"/>
    </font>
    <font>
      <sz val="11.0"/>
      <color rgb="FF1F1F1F"/>
      <name val="Calibri"/>
    </font>
    <font>
      <sz val="11.0"/>
      <color rgb="FF1F1F1F"/>
      <name val="Trebuchet MS"/>
    </font>
    <font>
      <sz val="11.0"/>
      <color theme="1"/>
      <name val="Trebuchet MS"/>
    </font>
    <font>
      <color theme="1"/>
      <name val="Trebuchet MS"/>
    </font>
    <font>
      <u/>
      <color rgb="FF0000FF"/>
    </font>
    <font>
      <u/>
      <color rgb="FF000000"/>
      <name val="-apple-system"/>
    </font>
    <font>
      <u/>
      <color rgb="FF000000"/>
      <name val="-apple-system"/>
    </font>
    <font>
      <u/>
      <color rgb="FF000000"/>
      <name val="-apple-system"/>
    </font>
    <font>
      <u/>
      <color rgb="FF000000"/>
      <name val="Arial"/>
    </font>
    <font>
      <b/>
      <sz val="11.0"/>
      <color rgb="FF000000"/>
      <name val="Calibri"/>
    </font>
    <font>
      <u/>
      <color rgb="FF0000FF"/>
    </font>
    <font>
      <color theme="1"/>
      <name val="Alata"/>
    </font>
  </fonts>
  <fills count="15">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FBFBFB"/>
        <bgColor rgb="FFFBFBFB"/>
      </patternFill>
    </fill>
    <fill>
      <patternFill patternType="solid">
        <fgColor rgb="FF00FF00"/>
        <bgColor rgb="FF00FF00"/>
      </patternFill>
    </fill>
    <fill>
      <patternFill patternType="solid">
        <fgColor rgb="FFFFFF00"/>
        <bgColor rgb="FFFFFF00"/>
      </patternFill>
    </fill>
    <fill>
      <patternFill patternType="solid">
        <fgColor rgb="FFC9DAF8"/>
        <bgColor rgb="FFC9DAF8"/>
      </patternFill>
    </fill>
    <fill>
      <patternFill patternType="solid">
        <fgColor rgb="FFEFEFEF"/>
        <bgColor rgb="FFEFEFEF"/>
      </patternFill>
    </fill>
    <fill>
      <patternFill patternType="solid">
        <fgColor rgb="FFCFE2F3"/>
        <bgColor rgb="FFCFE2F3"/>
      </patternFill>
    </fill>
    <fill>
      <patternFill patternType="solid">
        <fgColor rgb="FFFCE5CD"/>
        <bgColor rgb="FFFCE5CD"/>
      </patternFill>
    </fill>
    <fill>
      <patternFill patternType="solid">
        <fgColor rgb="FFD9E1F2"/>
        <bgColor rgb="FFD9E1F2"/>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F1F1F1"/>
      </top>
    </border>
    <border>
      <right style="thin">
        <color rgb="FFF1F1F1"/>
      </right>
      <top style="thin">
        <color rgb="FFF1F1F1"/>
      </top>
    </border>
    <border>
      <right style="thin">
        <color rgb="FFF1F1F1"/>
      </right>
      <top style="thin">
        <color rgb="FFF1F1F1"/>
      </top>
      <bottom style="thin">
        <color rgb="FFE7E8E9"/>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left" readingOrder="0" shrinkToFit="0" wrapText="0"/>
    </xf>
    <xf borderId="0" fillId="2" fontId="1" numFmtId="0" xfId="0" applyAlignment="1" applyFont="1">
      <alignment horizontal="left" shrinkToFit="0" wrapText="1"/>
    </xf>
    <xf borderId="0" fillId="2" fontId="1" numFmtId="0" xfId="0" applyAlignment="1" applyFont="1">
      <alignment horizontal="left" readingOrder="0"/>
    </xf>
    <xf borderId="0" fillId="0" fontId="1" numFmtId="0" xfId="0" applyAlignment="1" applyFont="1">
      <alignment horizontal="left"/>
    </xf>
    <xf borderId="0" fillId="0" fontId="2" numFmtId="0" xfId="0" applyAlignment="1" applyFont="1">
      <alignment horizontal="left" readingOrder="0"/>
    </xf>
    <xf borderId="0" fillId="0" fontId="2" numFmtId="0" xfId="0" applyAlignment="1" applyFont="1">
      <alignment horizontal="left" readingOrder="0" shrinkToFit="0" wrapText="0"/>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horizontal="left"/>
    </xf>
    <xf borderId="0" fillId="0" fontId="2" numFmtId="0" xfId="0" applyAlignment="1" applyFont="1">
      <alignment horizontal="left" readingOrder="0" shrinkToFit="0" wrapText="1"/>
    </xf>
    <xf borderId="0" fillId="0" fontId="2" numFmtId="0" xfId="0" applyAlignment="1" applyFont="1">
      <alignment horizontal="left" shrinkToFit="0" wrapText="0"/>
    </xf>
    <xf borderId="0" fillId="0" fontId="2" numFmtId="0" xfId="0" applyAlignment="1" applyFont="1">
      <alignment horizontal="left" shrinkToFit="0" wrapText="1"/>
    </xf>
    <xf borderId="1" fillId="3" fontId="1" numFmtId="0" xfId="0" applyAlignment="1" applyBorder="1" applyFill="1" applyFont="1">
      <alignment horizontal="left"/>
    </xf>
    <xf borderId="1" fillId="3" fontId="1" numFmtId="0" xfId="0" applyAlignment="1" applyBorder="1" applyFont="1">
      <alignment horizontal="left" shrinkToFit="0" wrapText="0"/>
    </xf>
    <xf borderId="1" fillId="3" fontId="1" numFmtId="0" xfId="0" applyAlignment="1" applyBorder="1" applyFont="1">
      <alignment horizontal="left" shrinkToFit="0" wrapText="1"/>
    </xf>
    <xf borderId="1" fillId="0" fontId="2" numFmtId="0" xfId="0" applyAlignment="1" applyBorder="1" applyFont="1">
      <alignment horizontal="left"/>
    </xf>
    <xf borderId="1" fillId="0" fontId="2" numFmtId="0" xfId="0" applyAlignment="1" applyBorder="1" applyFont="1">
      <alignment horizontal="left" shrinkToFit="0" wrapText="0"/>
    </xf>
    <xf borderId="1" fillId="0" fontId="2" numFmtId="0" xfId="0" applyAlignment="1" applyBorder="1" applyFont="1">
      <alignment horizontal="left" shrinkToFit="0" wrapText="1"/>
    </xf>
    <xf borderId="1" fillId="0" fontId="2" numFmtId="49" xfId="0" applyAlignment="1" applyBorder="1" applyFont="1" applyNumberFormat="1">
      <alignment horizontal="left"/>
    </xf>
    <xf borderId="1" fillId="0" fontId="4" numFmtId="0" xfId="0" applyAlignment="1" applyBorder="1" applyFont="1">
      <alignment horizontal="left" shrinkToFit="0" wrapText="0"/>
    </xf>
    <xf borderId="1" fillId="0" fontId="2" numFmtId="164" xfId="0" applyAlignment="1" applyBorder="1" applyFont="1" applyNumberFormat="1">
      <alignment horizontal="left"/>
    </xf>
    <xf borderId="1" fillId="4" fontId="2" numFmtId="10" xfId="0" applyAlignment="1" applyBorder="1" applyFill="1" applyFont="1" applyNumberFormat="1">
      <alignment horizontal="left"/>
    </xf>
    <xf borderId="1" fillId="0" fontId="2" numFmtId="10" xfId="0" applyAlignment="1" applyBorder="1" applyFont="1" applyNumberFormat="1">
      <alignment horizontal="left"/>
    </xf>
    <xf borderId="1" fillId="0" fontId="5" numFmtId="0" xfId="0" applyAlignment="1" applyBorder="1" applyFont="1">
      <alignment horizontal="left" shrinkToFit="0" wrapText="0"/>
    </xf>
    <xf borderId="1" fillId="4" fontId="2" numFmtId="49" xfId="0" applyAlignment="1" applyBorder="1" applyFont="1" applyNumberFormat="1">
      <alignment horizontal="left"/>
    </xf>
    <xf borderId="1" fillId="4" fontId="2" numFmtId="164" xfId="0" applyAlignment="1" applyBorder="1" applyFont="1" applyNumberFormat="1">
      <alignment horizontal="left"/>
    </xf>
    <xf borderId="1" fillId="0" fontId="2" numFmtId="9" xfId="0" applyAlignment="1" applyBorder="1" applyFont="1" applyNumberFormat="1">
      <alignment horizontal="left"/>
    </xf>
    <xf borderId="1" fillId="5" fontId="2" numFmtId="164" xfId="0" applyAlignment="1" applyBorder="1" applyFill="1" applyFont="1" applyNumberFormat="1">
      <alignment horizontal="left"/>
    </xf>
    <xf borderId="1" fillId="5" fontId="2" numFmtId="10" xfId="0" applyAlignment="1" applyBorder="1" applyFont="1" applyNumberFormat="1">
      <alignment horizontal="left"/>
    </xf>
    <xf borderId="1" fillId="6" fontId="2" numFmtId="49" xfId="0" applyAlignment="1" applyBorder="1" applyFill="1" applyFont="1" applyNumberFormat="1">
      <alignment horizontal="left"/>
    </xf>
    <xf borderId="1" fillId="5" fontId="2" numFmtId="49" xfId="0" applyAlignment="1" applyBorder="1" applyFont="1" applyNumberFormat="1">
      <alignment horizontal="left"/>
    </xf>
    <xf borderId="1" fillId="6" fontId="6" numFmtId="0" xfId="0" applyAlignment="1" applyBorder="1" applyFont="1">
      <alignment horizontal="left" shrinkToFit="0" wrapText="0"/>
    </xf>
    <xf borderId="1" fillId="4" fontId="2" numFmtId="9" xfId="0" applyAlignment="1" applyBorder="1" applyFont="1" applyNumberFormat="1">
      <alignment horizontal="left"/>
    </xf>
    <xf borderId="0" fillId="6" fontId="6" numFmtId="0" xfId="0" applyAlignment="1" applyFont="1">
      <alignment horizontal="left" shrinkToFit="0" wrapText="0"/>
    </xf>
    <xf borderId="1" fillId="0" fontId="2" numFmtId="49" xfId="0" applyAlignment="1" applyBorder="1" applyFont="1" applyNumberFormat="1">
      <alignment horizontal="left" vertical="bottom"/>
    </xf>
    <xf borderId="2" fillId="0" fontId="2" numFmtId="49" xfId="0" applyAlignment="1" applyBorder="1" applyFont="1" applyNumberFormat="1">
      <alignment horizontal="left" vertical="bottom"/>
    </xf>
    <xf borderId="2" fillId="6" fontId="2" numFmtId="49" xfId="0" applyAlignment="1" applyBorder="1" applyFont="1" applyNumberFormat="1">
      <alignment horizontal="left" vertical="bottom"/>
    </xf>
    <xf borderId="3" fillId="0" fontId="2" numFmtId="0" xfId="0" applyAlignment="1" applyBorder="1" applyFont="1">
      <alignment horizontal="left"/>
    </xf>
    <xf borderId="4" fillId="0" fontId="2" numFmtId="0" xfId="0" applyAlignment="1" applyBorder="1" applyFont="1">
      <alignment horizontal="left" shrinkToFit="0" wrapText="0"/>
    </xf>
    <xf borderId="5" fillId="0" fontId="2" numFmtId="0" xfId="0" applyAlignment="1" applyBorder="1" applyFont="1">
      <alignment horizontal="left" shrinkToFit="0" wrapText="1"/>
    </xf>
    <xf borderId="2" fillId="0" fontId="2" numFmtId="0" xfId="0" applyAlignment="1" applyBorder="1" applyFont="1">
      <alignment horizontal="left"/>
    </xf>
    <xf borderId="1" fillId="7" fontId="7" numFmtId="10" xfId="0" applyAlignment="1" applyBorder="1" applyFill="1" applyFont="1" applyNumberFormat="1">
      <alignment horizontal="left"/>
    </xf>
    <xf borderId="1" fillId="6" fontId="7" numFmtId="10" xfId="0" applyAlignment="1" applyBorder="1" applyFont="1" applyNumberFormat="1">
      <alignment horizontal="left"/>
    </xf>
    <xf borderId="1" fillId="0" fontId="2" numFmtId="0" xfId="0" applyAlignment="1" applyBorder="1" applyFont="1">
      <alignment shrinkToFit="0" wrapText="0"/>
    </xf>
    <xf borderId="1" fillId="0" fontId="2" numFmtId="0" xfId="0" applyBorder="1" applyFont="1"/>
    <xf borderId="1" fillId="0" fontId="2" numFmtId="0" xfId="0" applyAlignment="1" applyBorder="1" applyFont="1">
      <alignment shrinkToFit="0" wrapText="1"/>
    </xf>
    <xf borderId="0" fillId="0" fontId="2" numFmtId="0" xfId="0" applyAlignment="1" applyFont="1">
      <alignment shrinkToFit="0" wrapText="1"/>
    </xf>
    <xf borderId="1" fillId="8" fontId="2" numFmtId="10" xfId="0" applyAlignment="1" applyBorder="1" applyFill="1" applyFont="1" applyNumberFormat="1">
      <alignment horizontal="left"/>
    </xf>
    <xf borderId="1" fillId="8" fontId="7" numFmtId="10" xfId="0" applyAlignment="1" applyBorder="1" applyFont="1" applyNumberFormat="1">
      <alignment horizontal="left"/>
    </xf>
    <xf borderId="0" fillId="3" fontId="1" numFmtId="0" xfId="0" applyAlignment="1" applyFont="1">
      <alignment horizontal="center" shrinkToFit="0" wrapText="0"/>
    </xf>
    <xf borderId="1" fillId="0" fontId="8" numFmtId="0" xfId="0" applyAlignment="1" applyBorder="1" applyFont="1">
      <alignment horizontal="left"/>
    </xf>
    <xf borderId="1" fillId="0" fontId="9" numFmtId="0" xfId="0" applyBorder="1" applyFont="1"/>
    <xf borderId="1" fillId="0" fontId="2" numFmtId="0" xfId="0" applyAlignment="1" applyBorder="1" applyFont="1">
      <alignment horizontal="left" vertical="center"/>
    </xf>
    <xf borderId="1" fillId="0" fontId="2" numFmtId="0" xfId="0" applyAlignment="1" applyBorder="1" applyFont="1">
      <alignment horizontal="left" shrinkToFit="0" vertical="center" wrapText="1"/>
    </xf>
    <xf borderId="1" fillId="5" fontId="2" numFmtId="0" xfId="0" applyAlignment="1" applyBorder="1" applyFont="1">
      <alignment horizontal="left"/>
    </xf>
    <xf borderId="1" fillId="6" fontId="10" numFmtId="0" xfId="0" applyAlignment="1" applyBorder="1" applyFont="1">
      <alignment horizontal="center" shrinkToFit="0" vertical="bottom" wrapText="1"/>
    </xf>
    <xf borderId="4" fillId="0" fontId="1" numFmtId="0" xfId="0" applyAlignment="1" applyBorder="1" applyFont="1">
      <alignment horizontal="center" shrinkToFit="0" wrapText="0"/>
    </xf>
    <xf borderId="6" fillId="0" fontId="11" numFmtId="0" xfId="0" applyBorder="1" applyFont="1"/>
    <xf borderId="5" fillId="0" fontId="11" numFmtId="0" xfId="0" applyBorder="1" applyFont="1"/>
    <xf borderId="1" fillId="6" fontId="10" numFmtId="0" xfId="0" applyAlignment="1" applyBorder="1" applyFont="1">
      <alignment horizontal="center" vertical="bottom"/>
    </xf>
    <xf borderId="0" fillId="0" fontId="2" numFmtId="0" xfId="0" applyFont="1"/>
    <xf borderId="0" fillId="6" fontId="12"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10" xfId="0" applyAlignment="1" applyFont="1" applyNumberFormat="1">
      <alignment horizontal="left" readingOrder="0"/>
    </xf>
    <xf borderId="0" fillId="0" fontId="2" numFmtId="9" xfId="0" applyAlignment="1" applyFont="1" applyNumberFormat="1">
      <alignment horizontal="left" readingOrder="0"/>
    </xf>
    <xf borderId="1" fillId="3" fontId="1" numFmtId="0" xfId="0" applyAlignment="1" applyBorder="1" applyFont="1">
      <alignment horizontal="center"/>
    </xf>
    <xf borderId="1" fillId="3" fontId="1" numFmtId="3" xfId="0" applyAlignment="1" applyBorder="1" applyFont="1" applyNumberFormat="1">
      <alignment horizontal="center"/>
    </xf>
    <xf borderId="1" fillId="0" fontId="2" numFmtId="0" xfId="0" applyAlignment="1" applyBorder="1" applyFont="1">
      <alignment horizontal="center"/>
    </xf>
    <xf borderId="1" fillId="6" fontId="13" numFmtId="0" xfId="0" applyAlignment="1" applyBorder="1" applyFont="1">
      <alignment horizontal="center" shrinkToFit="0" wrapText="0"/>
    </xf>
    <xf borderId="1" fillId="0" fontId="2" numFmtId="10" xfId="0" applyAlignment="1" applyBorder="1" applyFont="1" applyNumberFormat="1">
      <alignment horizontal="center"/>
    </xf>
    <xf borderId="1" fillId="0" fontId="2" numFmtId="3" xfId="0" applyAlignment="1" applyBorder="1" applyFont="1" applyNumberFormat="1">
      <alignment horizontal="center"/>
    </xf>
    <xf borderId="1" fillId="3" fontId="1" numFmtId="0" xfId="0" applyBorder="1" applyFont="1"/>
    <xf borderId="1" fillId="0" fontId="2" numFmtId="10" xfId="0" applyBorder="1" applyFont="1" applyNumberFormat="1"/>
    <xf borderId="1" fillId="0" fontId="2" numFmtId="3" xfId="0" applyBorder="1" applyFont="1" applyNumberFormat="1"/>
    <xf borderId="1" fillId="7" fontId="14" numFmtId="0" xfId="0" applyAlignment="1" applyBorder="1" applyFont="1">
      <alignment horizontal="center" shrinkToFit="0" wrapText="0"/>
    </xf>
    <xf borderId="1" fillId="6" fontId="15" numFmtId="0" xfId="0" applyAlignment="1" applyBorder="1" applyFont="1">
      <alignment horizontal="center" shrinkToFit="0" wrapText="0"/>
    </xf>
    <xf borderId="1" fillId="0" fontId="2" numFmtId="0" xfId="0" applyAlignment="1" applyBorder="1" applyFont="1">
      <alignment horizontal="center" shrinkToFit="0" wrapText="0"/>
    </xf>
    <xf borderId="1" fillId="6" fontId="2" numFmtId="10" xfId="0" applyAlignment="1" applyBorder="1" applyFont="1" applyNumberFormat="1">
      <alignment horizontal="center"/>
    </xf>
    <xf borderId="1" fillId="6" fontId="2" numFmtId="3" xfId="0" applyAlignment="1" applyBorder="1" applyFont="1" applyNumberFormat="1">
      <alignment horizontal="center"/>
    </xf>
    <xf borderId="1" fillId="7" fontId="16" numFmtId="0" xfId="0" applyAlignment="1" applyBorder="1" applyFont="1">
      <alignment horizontal="center" shrinkToFit="0" wrapText="0"/>
    </xf>
    <xf borderId="0" fillId="6" fontId="17" numFmtId="0" xfId="0" applyAlignment="1" applyFont="1">
      <alignment horizontal="center" shrinkToFit="0" wrapText="0"/>
    </xf>
    <xf borderId="0" fillId="6" fontId="18" numFmtId="10" xfId="0" applyAlignment="1" applyFont="1" applyNumberFormat="1">
      <alignment horizontal="center"/>
    </xf>
    <xf borderId="7" fillId="6" fontId="18" numFmtId="10" xfId="0" applyAlignment="1" applyBorder="1" applyFont="1" applyNumberFormat="1">
      <alignment horizontal="center"/>
    </xf>
    <xf borderId="7" fillId="6" fontId="18" numFmtId="3" xfId="0" applyAlignment="1" applyBorder="1" applyFont="1" applyNumberFormat="1">
      <alignment horizontal="center"/>
    </xf>
    <xf borderId="1" fillId="0" fontId="19" numFmtId="0" xfId="0" applyAlignment="1" applyBorder="1" applyFont="1">
      <alignment horizontal="center" shrinkToFit="0" vertical="bottom" wrapText="0"/>
    </xf>
    <xf borderId="1" fillId="6" fontId="18" numFmtId="10" xfId="0" applyAlignment="1" applyBorder="1" applyFont="1" applyNumberFormat="1">
      <alignment horizontal="center"/>
    </xf>
    <xf borderId="1" fillId="6" fontId="18" numFmtId="3" xfId="0" applyAlignment="1" applyBorder="1" applyFont="1" applyNumberFormat="1">
      <alignment horizontal="center"/>
    </xf>
    <xf borderId="1" fillId="6" fontId="7" numFmtId="10" xfId="0" applyAlignment="1" applyBorder="1" applyFont="1" applyNumberFormat="1">
      <alignment horizontal="center"/>
    </xf>
    <xf borderId="1" fillId="6" fontId="7" numFmtId="3" xfId="0" applyAlignment="1" applyBorder="1" applyFont="1" applyNumberFormat="1">
      <alignment horizontal="center"/>
    </xf>
    <xf borderId="1" fillId="6" fontId="7" numFmtId="0" xfId="0" applyAlignment="1" applyBorder="1" applyFont="1">
      <alignment horizontal="center"/>
    </xf>
    <xf borderId="1" fillId="0" fontId="20" numFmtId="0" xfId="0" applyAlignment="1" applyBorder="1" applyFont="1">
      <alignment horizontal="center" shrinkToFit="0" wrapText="0"/>
    </xf>
    <xf borderId="1" fillId="7" fontId="18" numFmtId="10" xfId="0" applyAlignment="1" applyBorder="1" applyFont="1" applyNumberFormat="1">
      <alignment horizontal="center"/>
    </xf>
    <xf borderId="1" fillId="7" fontId="18" numFmtId="3" xfId="0" applyAlignment="1" applyBorder="1" applyFont="1" applyNumberFormat="1">
      <alignment horizontal="center"/>
    </xf>
    <xf borderId="7" fillId="6" fontId="7" numFmtId="0" xfId="0" applyAlignment="1" applyBorder="1" applyFont="1">
      <alignment horizontal="left"/>
    </xf>
    <xf borderId="1" fillId="6" fontId="18" numFmtId="165" xfId="0" applyAlignment="1" applyBorder="1" applyFont="1" applyNumberFormat="1">
      <alignment horizontal="center"/>
    </xf>
    <xf borderId="1" fillId="7" fontId="7" numFmtId="10" xfId="0" applyAlignment="1" applyBorder="1" applyFont="1" applyNumberFormat="1">
      <alignment horizontal="center"/>
    </xf>
    <xf borderId="1" fillId="7" fontId="7" numFmtId="3" xfId="0" applyAlignment="1" applyBorder="1" applyFont="1" applyNumberFormat="1">
      <alignment horizontal="center"/>
    </xf>
    <xf borderId="1" fillId="6" fontId="7" numFmtId="165" xfId="0" applyAlignment="1" applyBorder="1" applyFont="1" applyNumberFormat="1">
      <alignment horizontal="center"/>
    </xf>
    <xf borderId="1" fillId="7" fontId="7" numFmtId="0" xfId="0" applyAlignment="1" applyBorder="1" applyFont="1">
      <alignment horizontal="center"/>
    </xf>
    <xf borderId="1" fillId="7" fontId="18" numFmtId="0" xfId="0" applyAlignment="1" applyBorder="1" applyFont="1">
      <alignment horizontal="center"/>
    </xf>
    <xf borderId="8" fillId="0" fontId="21" numFmtId="0" xfId="0" applyAlignment="1" applyBorder="1" applyFont="1">
      <alignment horizontal="left" shrinkToFit="0" wrapText="0"/>
    </xf>
    <xf borderId="1" fillId="0" fontId="22" numFmtId="0" xfId="0" applyAlignment="1" applyBorder="1" applyFont="1">
      <alignment horizontal="center" shrinkToFit="0" wrapText="0"/>
    </xf>
    <xf borderId="9" fillId="0" fontId="21" numFmtId="0" xfId="0" applyAlignment="1" applyBorder="1" applyFont="1">
      <alignment horizontal="left" shrinkToFit="0" wrapText="0"/>
    </xf>
    <xf borderId="0" fillId="6" fontId="21" numFmtId="0" xfId="0" applyAlignment="1" applyFont="1">
      <alignment horizontal="left" shrinkToFit="0" wrapText="0"/>
    </xf>
    <xf borderId="1" fillId="7" fontId="23" numFmtId="0" xfId="0" applyAlignment="1" applyBorder="1" applyFont="1">
      <alignment horizontal="left" shrinkToFit="0" wrapText="0"/>
    </xf>
    <xf borderId="1" fillId="0" fontId="2" numFmtId="165" xfId="0" applyAlignment="1" applyBorder="1" applyFont="1" applyNumberFormat="1">
      <alignment horizontal="center"/>
    </xf>
    <xf borderId="1" fillId="6" fontId="24" numFmtId="0" xfId="0" applyAlignment="1" applyBorder="1" applyFont="1">
      <alignment horizontal="left" shrinkToFit="0" wrapText="0"/>
    </xf>
    <xf borderId="1" fillId="7" fontId="25" numFmtId="0" xfId="0" applyAlignment="1" applyBorder="1" applyFont="1">
      <alignment horizontal="left" shrinkToFit="0" wrapText="0"/>
    </xf>
    <xf borderId="1" fillId="6" fontId="26" numFmtId="0" xfId="0" applyAlignment="1" applyBorder="1" applyFont="1">
      <alignment horizontal="left" shrinkToFit="0" wrapText="0"/>
    </xf>
    <xf borderId="4" fillId="3" fontId="1" numFmtId="0" xfId="0" applyAlignment="1" applyBorder="1" applyFont="1">
      <alignment horizontal="center"/>
    </xf>
    <xf borderId="1" fillId="0" fontId="27" numFmtId="0" xfId="0" applyAlignment="1" applyBorder="1" applyFont="1">
      <alignment horizontal="center"/>
    </xf>
    <xf borderId="1" fillId="5" fontId="2" numFmtId="0" xfId="0" applyAlignment="1" applyBorder="1" applyFont="1">
      <alignment horizontal="center"/>
    </xf>
    <xf borderId="1" fillId="5" fontId="2" numFmtId="0" xfId="0" applyAlignment="1" applyBorder="1" applyFont="1">
      <alignment horizontal="center" shrinkToFit="0" wrapText="0"/>
    </xf>
    <xf borderId="0" fillId="5" fontId="2" numFmtId="0" xfId="0" applyFont="1"/>
    <xf borderId="0" fillId="0" fontId="2" numFmtId="0" xfId="0" applyAlignment="1" applyFont="1">
      <alignment horizontal="center"/>
    </xf>
    <xf borderId="0" fillId="0" fontId="2" numFmtId="3" xfId="0" applyAlignment="1" applyFont="1" applyNumberFormat="1">
      <alignment horizontal="center"/>
    </xf>
    <xf borderId="1" fillId="4" fontId="1" numFmtId="0" xfId="0" applyBorder="1" applyFont="1"/>
    <xf borderId="1" fillId="4" fontId="1" numFmtId="0" xfId="0" applyAlignment="1" applyBorder="1" applyFont="1">
      <alignment shrinkToFit="0" wrapText="1"/>
    </xf>
    <xf borderId="1" fillId="4" fontId="2" numFmtId="0" xfId="0" applyAlignment="1" applyBorder="1" applyFont="1">
      <alignment shrinkToFit="0" wrapText="1"/>
    </xf>
    <xf borderId="1" fillId="6" fontId="2" numFmtId="0" xfId="0" applyAlignment="1" applyBorder="1" applyFont="1">
      <alignment shrinkToFit="0" wrapText="1"/>
    </xf>
    <xf borderId="0" fillId="4" fontId="1" numFmtId="0" xfId="0" applyFont="1"/>
    <xf borderId="0" fillId="0" fontId="1" numFmtId="0" xfId="0" applyFont="1"/>
    <xf borderId="1" fillId="0" fontId="1" numFmtId="0" xfId="0" applyBorder="1" applyFont="1"/>
    <xf borderId="1" fillId="6" fontId="2" numFmtId="0" xfId="0" applyBorder="1" applyFont="1"/>
    <xf borderId="1" fillId="6" fontId="2" numFmtId="0" xfId="0" applyAlignment="1" applyBorder="1" applyFont="1">
      <alignment vertical="bottom"/>
    </xf>
    <xf borderId="0" fillId="6" fontId="2" numFmtId="0" xfId="0" applyFont="1"/>
    <xf borderId="1" fillId="6" fontId="28" numFmtId="0" xfId="0" applyBorder="1" applyFont="1"/>
    <xf borderId="1" fillId="8" fontId="2" numFmtId="0" xfId="0" applyBorder="1" applyFont="1"/>
    <xf borderId="1" fillId="9" fontId="2" numFmtId="0" xfId="0" applyBorder="1" applyFill="1" applyFont="1"/>
    <xf borderId="1" fillId="0" fontId="2" numFmtId="166" xfId="0" applyAlignment="1" applyBorder="1" applyFont="1" applyNumberFormat="1">
      <alignment horizontal="left"/>
    </xf>
    <xf borderId="0" fillId="6" fontId="6" numFmtId="0" xfId="0" applyAlignment="1" applyFont="1">
      <alignment horizontal="left"/>
    </xf>
    <xf borderId="1" fillId="10" fontId="29" numFmtId="0" xfId="0" applyAlignment="1" applyBorder="1" applyFill="1" applyFont="1">
      <alignment horizontal="center" vertical="bottom"/>
    </xf>
    <xf borderId="5" fillId="10" fontId="29" numFmtId="0" xfId="0" applyAlignment="1" applyBorder="1" applyFont="1">
      <alignment horizontal="center" vertical="bottom"/>
    </xf>
    <xf borderId="2" fillId="0" fontId="30" numFmtId="0" xfId="0" applyAlignment="1" applyBorder="1" applyFont="1">
      <alignment horizontal="center" vertical="bottom"/>
    </xf>
    <xf borderId="10" fillId="0" fontId="29" numFmtId="0" xfId="0" applyAlignment="1" applyBorder="1" applyFont="1">
      <alignment horizontal="center" vertical="bottom"/>
    </xf>
    <xf borderId="10" fillId="0" fontId="31" numFmtId="0" xfId="0" applyAlignment="1" applyBorder="1" applyFont="1">
      <alignment horizontal="center" vertical="bottom"/>
    </xf>
    <xf borderId="10" fillId="6" fontId="32" numFmtId="0" xfId="0" applyAlignment="1" applyBorder="1" applyFont="1">
      <alignment horizontal="center" vertical="bottom"/>
    </xf>
    <xf borderId="11" fillId="0" fontId="2" numFmtId="0" xfId="0" applyAlignment="1" applyBorder="1" applyFont="1">
      <alignment vertical="bottom"/>
    </xf>
    <xf borderId="2" fillId="10" fontId="29" numFmtId="0" xfId="0" applyAlignment="1" applyBorder="1" applyFont="1">
      <alignment horizontal="center" vertical="bottom"/>
    </xf>
    <xf borderId="10" fillId="10" fontId="29" numFmtId="0" xfId="0" applyAlignment="1" applyBorder="1" applyFont="1">
      <alignment horizontal="center" vertical="bottom"/>
    </xf>
    <xf borderId="2" fillId="6" fontId="30" numFmtId="0" xfId="0" applyAlignment="1" applyBorder="1" applyFont="1">
      <alignment horizontal="center" vertical="bottom"/>
    </xf>
    <xf borderId="10" fillId="0" fontId="31" numFmtId="0" xfId="0" applyAlignment="1" applyBorder="1" applyFont="1">
      <alignment horizontal="center" shrinkToFit="0" vertical="bottom" wrapText="1"/>
    </xf>
    <xf borderId="10" fillId="6" fontId="31" numFmtId="0" xfId="0" applyAlignment="1" applyBorder="1" applyFont="1">
      <alignment horizontal="center" shrinkToFit="0" vertical="bottom" wrapText="1"/>
    </xf>
    <xf borderId="10" fillId="9" fontId="31" numFmtId="0" xfId="0" applyAlignment="1" applyBorder="1" applyFont="1">
      <alignment horizontal="center" shrinkToFit="0" vertical="bottom" wrapText="1"/>
    </xf>
    <xf borderId="10" fillId="6" fontId="2" numFmtId="0" xfId="0" applyAlignment="1" applyBorder="1" applyFont="1">
      <alignment horizontal="center" shrinkToFit="0" vertical="bottom" wrapText="1"/>
    </xf>
    <xf borderId="10" fillId="6" fontId="10" numFmtId="0" xfId="0" applyAlignment="1" applyBorder="1" applyFont="1">
      <alignment horizontal="center" shrinkToFit="0" vertical="bottom" wrapText="1"/>
    </xf>
    <xf borderId="11" fillId="0" fontId="2" numFmtId="0" xfId="0" applyAlignment="1" applyBorder="1" applyFont="1">
      <alignment shrinkToFit="0" vertical="bottom" wrapText="0"/>
    </xf>
    <xf borderId="10" fillId="9" fontId="2" numFmtId="0" xfId="0" applyAlignment="1" applyBorder="1" applyFont="1">
      <alignment horizontal="center" shrinkToFit="0" vertical="bottom" wrapText="1"/>
    </xf>
    <xf borderId="10" fillId="0" fontId="2" numFmtId="0" xfId="0" applyAlignment="1" applyBorder="1" applyFont="1">
      <alignment vertical="bottom"/>
    </xf>
    <xf borderId="10" fillId="9" fontId="10" numFmtId="0" xfId="0" applyAlignment="1" applyBorder="1" applyFont="1">
      <alignment horizontal="center" shrinkToFit="0" vertical="bottom" wrapText="1"/>
    </xf>
    <xf borderId="10" fillId="6" fontId="2" numFmtId="0" xfId="0" applyAlignment="1" applyBorder="1" applyFont="1">
      <alignment horizontal="center" vertical="bottom"/>
    </xf>
    <xf borderId="10" fillId="6" fontId="10" numFmtId="0" xfId="0" applyAlignment="1" applyBorder="1" applyFont="1">
      <alignment horizontal="center" vertical="bottom"/>
    </xf>
    <xf borderId="0" fillId="0" fontId="2" numFmtId="0" xfId="0" applyAlignment="1" applyFont="1">
      <alignment vertical="bottom"/>
    </xf>
    <xf borderId="1" fillId="10" fontId="1" numFmtId="0" xfId="0" applyAlignment="1" applyBorder="1" applyFont="1">
      <alignment horizontal="center" vertical="bottom"/>
    </xf>
    <xf borderId="2" fillId="0" fontId="1" numFmtId="0" xfId="0" applyAlignment="1" applyBorder="1" applyFont="1">
      <alignment horizontal="center" vertical="bottom"/>
    </xf>
    <xf borderId="10" fillId="0" fontId="2" numFmtId="0" xfId="0" applyAlignment="1" applyBorder="1" applyFont="1">
      <alignment horizontal="center" vertical="bottom"/>
    </xf>
    <xf borderId="10" fillId="0" fontId="2" numFmtId="0" xfId="0" applyAlignment="1" applyBorder="1" applyFont="1">
      <alignment horizontal="center" shrinkToFit="0" vertical="bottom" wrapText="1"/>
    </xf>
    <xf borderId="10" fillId="0" fontId="10" numFmtId="0" xfId="0" applyAlignment="1" applyBorder="1" applyFont="1">
      <alignment horizontal="center" shrinkToFit="0" vertical="bottom" wrapText="1"/>
    </xf>
    <xf borderId="10" fillId="8" fontId="2" numFmtId="0" xfId="0" applyAlignment="1" applyBorder="1" applyFont="1">
      <alignment horizontal="center" shrinkToFit="0" vertical="bottom" wrapText="1"/>
    </xf>
    <xf borderId="10" fillId="6" fontId="33" numFmtId="0" xfId="0" applyAlignment="1" applyBorder="1" applyFont="1">
      <alignment horizontal="center" vertical="bottom"/>
    </xf>
    <xf borderId="10" fillId="0" fontId="10" numFmtId="0" xfId="0" applyAlignment="1" applyBorder="1" applyFont="1">
      <alignment horizontal="center" vertical="bottom"/>
    </xf>
    <xf borderId="10" fillId="0" fontId="2" numFmtId="0" xfId="0" applyAlignment="1" applyBorder="1" applyFont="1">
      <alignment horizontal="center" shrinkToFit="0" wrapText="1"/>
    </xf>
    <xf borderId="10" fillId="6" fontId="2" numFmtId="0" xfId="0" applyAlignment="1" applyBorder="1" applyFont="1">
      <alignment horizontal="center" shrinkToFit="0" wrapText="1"/>
    </xf>
    <xf borderId="12" fillId="0" fontId="2" numFmtId="0" xfId="0" applyAlignment="1" applyBorder="1" applyFont="1">
      <alignment vertical="bottom"/>
    </xf>
    <xf borderId="2" fillId="10" fontId="1" numFmtId="0" xfId="0" applyAlignment="1" applyBorder="1" applyFont="1">
      <alignment horizontal="center" vertical="bottom"/>
    </xf>
    <xf borderId="10" fillId="9" fontId="2" numFmtId="0" xfId="0" applyAlignment="1" applyBorder="1" applyFont="1">
      <alignment horizontal="center" vertical="bottom"/>
    </xf>
    <xf borderId="1" fillId="10" fontId="2" numFmtId="0" xfId="0" applyAlignment="1" applyBorder="1" applyFont="1">
      <alignment horizontal="center" vertical="bottom"/>
    </xf>
    <xf borderId="5" fillId="10" fontId="10" numFmtId="0" xfId="0" applyAlignment="1" applyBorder="1" applyFont="1">
      <alignment horizontal="center" vertical="bottom"/>
    </xf>
    <xf borderId="2" fillId="0" fontId="2" numFmtId="0" xfId="0" applyAlignment="1" applyBorder="1" applyFont="1">
      <alignment horizontal="center" vertical="bottom"/>
    </xf>
    <xf borderId="10" fillId="6" fontId="10" numFmtId="0" xfId="0" applyAlignment="1" applyBorder="1" applyFont="1">
      <alignment horizontal="center" shrinkToFit="0" wrapText="1"/>
    </xf>
    <xf borderId="10" fillId="8" fontId="2" numFmtId="0" xfId="0" applyAlignment="1" applyBorder="1" applyFont="1">
      <alignment horizontal="center" shrinkToFit="0" wrapText="1"/>
    </xf>
    <xf borderId="10" fillId="6" fontId="33" numFmtId="0" xfId="0" applyAlignment="1" applyBorder="1" applyFont="1">
      <alignment horizontal="center" shrinkToFit="0" wrapText="1"/>
    </xf>
    <xf borderId="10" fillId="6" fontId="2" numFmtId="0" xfId="0" applyAlignment="1" applyBorder="1" applyFont="1">
      <alignment vertical="top"/>
    </xf>
    <xf borderId="0" fillId="6" fontId="2" numFmtId="0" xfId="0" applyAlignment="1" applyFont="1">
      <alignment vertical="bottom"/>
    </xf>
    <xf borderId="2" fillId="10" fontId="2" numFmtId="0" xfId="0" applyAlignment="1" applyBorder="1" applyFont="1">
      <alignment horizontal="center" vertical="bottom"/>
    </xf>
    <xf borderId="10" fillId="10" fontId="10" numFmtId="0" xfId="0" applyAlignment="1" applyBorder="1" applyFont="1">
      <alignment horizontal="center" vertical="bottom"/>
    </xf>
    <xf borderId="10" fillId="0" fontId="2" numFmtId="0" xfId="0" applyAlignment="1" applyBorder="1" applyFont="1">
      <alignment horizontal="center"/>
    </xf>
    <xf borderId="10" fillId="0" fontId="10" numFmtId="0" xfId="0" applyAlignment="1" applyBorder="1" applyFont="1">
      <alignment vertical="bottom"/>
    </xf>
    <xf borderId="10" fillId="0" fontId="2" numFmtId="0" xfId="0" applyAlignment="1" applyBorder="1" applyFont="1">
      <alignment shrinkToFit="0" vertical="bottom" wrapText="1"/>
    </xf>
    <xf borderId="10" fillId="6" fontId="34" numFmtId="0" xfId="0" applyAlignment="1" applyBorder="1" applyFont="1">
      <alignment vertical="bottom"/>
    </xf>
    <xf borderId="2" fillId="10" fontId="2" numFmtId="0" xfId="0" applyAlignment="1" applyBorder="1" applyFont="1">
      <alignment vertical="bottom"/>
    </xf>
    <xf borderId="10" fillId="10" fontId="10" numFmtId="0" xfId="0" applyAlignment="1" applyBorder="1" applyFont="1">
      <alignment vertical="bottom"/>
    </xf>
    <xf borderId="10" fillId="6" fontId="2" numFmtId="0" xfId="0" applyAlignment="1" applyBorder="1" applyFont="1">
      <alignment shrinkToFit="0" vertical="bottom" wrapText="1"/>
    </xf>
    <xf borderId="0" fillId="6" fontId="32" numFmtId="0" xfId="0" applyAlignment="1" applyFont="1">
      <alignment vertical="bottom"/>
    </xf>
    <xf borderId="10" fillId="6" fontId="10" numFmtId="0" xfId="0" applyAlignment="1" applyBorder="1" applyFont="1">
      <alignment shrinkToFit="0" vertical="bottom" wrapText="1"/>
    </xf>
    <xf borderId="10" fillId="0" fontId="10" numFmtId="0" xfId="0" applyAlignment="1" applyBorder="1" applyFont="1">
      <alignment shrinkToFit="0" vertical="bottom" wrapText="1"/>
    </xf>
    <xf borderId="10" fillId="0" fontId="31" numFmtId="0" xfId="0" applyAlignment="1" applyBorder="1" applyFont="1">
      <alignment shrinkToFit="0" vertical="bottom" wrapText="1"/>
    </xf>
    <xf borderId="10" fillId="11" fontId="10" numFmtId="0" xfId="0" applyAlignment="1" applyBorder="1" applyFill="1" applyFont="1">
      <alignment shrinkToFit="0" vertical="bottom" wrapText="1"/>
    </xf>
    <xf borderId="10" fillId="0" fontId="10" numFmtId="0" xfId="0" applyAlignment="1" applyBorder="1" applyFont="1">
      <alignment shrinkToFit="0" wrapText="1"/>
    </xf>
    <xf borderId="10" fillId="12" fontId="29" numFmtId="0" xfId="0" applyAlignment="1" applyBorder="1" applyFill="1" applyFont="1">
      <alignment horizontal="center" vertical="bottom"/>
    </xf>
    <xf borderId="10" fillId="12" fontId="2" numFmtId="0" xfId="0" applyAlignment="1" applyBorder="1" applyFont="1">
      <alignment vertical="bottom"/>
    </xf>
    <xf borderId="10" fillId="0" fontId="35" numFmtId="0" xfId="0" applyAlignment="1" applyBorder="1" applyFont="1">
      <alignment vertical="bottom"/>
    </xf>
    <xf borderId="10" fillId="6" fontId="36" numFmtId="0" xfId="0" applyAlignment="1" applyBorder="1" applyFont="1">
      <alignment vertical="bottom"/>
    </xf>
    <xf borderId="10" fillId="6" fontId="32" numFmtId="0" xfId="0" applyAlignment="1" applyBorder="1" applyFont="1">
      <alignment vertical="bottom"/>
    </xf>
    <xf borderId="10" fillId="0" fontId="1" numFmtId="0" xfId="0" applyAlignment="1" applyBorder="1" applyFont="1">
      <alignment horizontal="center" shrinkToFit="0" vertical="bottom" wrapText="1"/>
    </xf>
    <xf borderId="10" fillId="6" fontId="37" numFmtId="0" xfId="0" applyAlignment="1" applyBorder="1" applyFont="1">
      <alignment vertical="bottom"/>
    </xf>
    <xf borderId="10" fillId="6" fontId="1" numFmtId="0" xfId="0" applyAlignment="1" applyBorder="1" applyFont="1">
      <alignment horizontal="center" shrinkToFit="0" vertical="bottom" wrapText="1"/>
    </xf>
    <xf borderId="10" fillId="0" fontId="35" numFmtId="0" xfId="0" applyAlignment="1" applyBorder="1" applyFont="1">
      <alignment horizontal="center" vertical="bottom"/>
    </xf>
    <xf borderId="10" fillId="0" fontId="38" numFmtId="0" xfId="0" applyAlignment="1" applyBorder="1" applyFont="1">
      <alignment vertical="bottom"/>
    </xf>
    <xf borderId="10" fillId="0" fontId="2" numFmtId="0" xfId="0" applyAlignment="1" applyBorder="1" applyFont="1">
      <alignment shrinkToFit="0" wrapText="1"/>
    </xf>
    <xf borderId="10" fillId="6" fontId="2" numFmtId="0" xfId="0" applyAlignment="1" applyBorder="1" applyFont="1">
      <alignment vertical="bottom"/>
    </xf>
    <xf borderId="10" fillId="6" fontId="38" numFmtId="0" xfId="0" applyAlignment="1" applyBorder="1" applyFont="1">
      <alignment shrinkToFit="0" vertical="bottom" wrapText="1"/>
    </xf>
    <xf borderId="10" fillId="0" fontId="38" numFmtId="0" xfId="0" applyAlignment="1" applyBorder="1" applyFont="1">
      <alignment shrinkToFit="0" vertical="bottom" wrapText="1"/>
    </xf>
    <xf borderId="10" fillId="6" fontId="35" numFmtId="0" xfId="0" applyAlignment="1" applyBorder="1" applyFont="1">
      <alignment shrinkToFit="0" vertical="bottom" wrapText="1"/>
    </xf>
    <xf borderId="10" fillId="6" fontId="39" numFmtId="0" xfId="0" applyAlignment="1" applyBorder="1" applyFont="1">
      <alignment shrinkToFit="0" vertical="bottom" wrapText="1"/>
    </xf>
    <xf borderId="10" fillId="0" fontId="35" numFmtId="0" xfId="0" applyAlignment="1" applyBorder="1" applyFont="1">
      <alignment shrinkToFit="0" vertical="bottom" wrapText="1"/>
    </xf>
    <xf borderId="0" fillId="0" fontId="40" numFmtId="0" xfId="0" applyFont="1"/>
    <xf borderId="1" fillId="3" fontId="2" numFmtId="0" xfId="0" applyBorder="1" applyFont="1"/>
    <xf borderId="1" fillId="3" fontId="1" numFmtId="0" xfId="0" applyAlignment="1" applyBorder="1" applyFont="1">
      <alignment shrinkToFit="0" wrapText="1"/>
    </xf>
    <xf borderId="1" fillId="2" fontId="1" numFmtId="167" xfId="0" applyBorder="1" applyFont="1" applyNumberFormat="1"/>
    <xf borderId="1" fillId="2" fontId="1" numFmtId="168" xfId="0" applyBorder="1" applyFont="1" applyNumberFormat="1"/>
    <xf borderId="1" fillId="2" fontId="1" numFmtId="169" xfId="0" applyBorder="1" applyFont="1" applyNumberFormat="1"/>
    <xf borderId="1" fillId="0" fontId="1" numFmtId="0" xfId="0" applyAlignment="1" applyBorder="1" applyFont="1">
      <alignment shrinkToFit="0" wrapText="1"/>
    </xf>
    <xf borderId="1" fillId="0" fontId="2" numFmtId="3" xfId="0" applyAlignment="1" applyBorder="1" applyFont="1" applyNumberFormat="1">
      <alignment shrinkToFit="0" wrapText="1"/>
    </xf>
    <xf borderId="1" fillId="0" fontId="2" numFmtId="9" xfId="0" applyBorder="1" applyFont="1" applyNumberFormat="1"/>
    <xf borderId="1" fillId="0" fontId="2" numFmtId="2" xfId="0" applyBorder="1" applyFont="1" applyNumberFormat="1"/>
    <xf borderId="1" fillId="5" fontId="2" numFmtId="10" xfId="0" applyBorder="1" applyFont="1" applyNumberFormat="1"/>
    <xf borderId="1" fillId="4" fontId="2" numFmtId="3" xfId="0" applyBorder="1" applyFont="1" applyNumberFormat="1"/>
    <xf borderId="0" fillId="0" fontId="2" numFmtId="3" xfId="0" applyFont="1" applyNumberFormat="1"/>
    <xf borderId="0" fillId="0" fontId="2" numFmtId="10" xfId="0" applyFont="1" applyNumberFormat="1"/>
    <xf borderId="1" fillId="13" fontId="1" numFmtId="0" xfId="0" applyBorder="1" applyFill="1" applyFont="1"/>
    <xf borderId="1" fillId="6" fontId="2" numFmtId="3" xfId="0" applyBorder="1" applyFont="1" applyNumberFormat="1"/>
    <xf borderId="1" fillId="6" fontId="2" numFmtId="10" xfId="0" applyBorder="1" applyFont="1" applyNumberFormat="1"/>
    <xf borderId="1" fillId="0" fontId="1" numFmtId="3" xfId="0" applyBorder="1" applyFont="1" applyNumberFormat="1"/>
    <xf borderId="1" fillId="0" fontId="1" numFmtId="10" xfId="0" applyBorder="1" applyFont="1" applyNumberFormat="1"/>
    <xf borderId="1" fillId="13" fontId="1" numFmtId="167" xfId="0" applyBorder="1" applyFont="1" applyNumberFormat="1"/>
    <xf borderId="1" fillId="13" fontId="1" numFmtId="170" xfId="0" applyBorder="1" applyFont="1" applyNumberFormat="1"/>
    <xf borderId="1" fillId="13" fontId="1" numFmtId="168" xfId="0" applyBorder="1" applyFont="1" applyNumberFormat="1"/>
    <xf borderId="1" fillId="13" fontId="1" numFmtId="169" xfId="0" applyBorder="1" applyFont="1" applyNumberFormat="1"/>
    <xf borderId="0" fillId="0" fontId="2" numFmtId="169" xfId="0" applyFont="1" applyNumberFormat="1"/>
    <xf borderId="0" fillId="0" fontId="2" numFmtId="171" xfId="0" applyFont="1" applyNumberFormat="1"/>
    <xf borderId="0" fillId="0" fontId="2" numFmtId="167" xfId="0" applyFont="1" applyNumberFormat="1"/>
    <xf borderId="0" fillId="0" fontId="2" numFmtId="170" xfId="0" applyFont="1" applyNumberFormat="1"/>
    <xf borderId="0" fillId="0" fontId="2" numFmtId="168" xfId="0" applyFont="1" applyNumberFormat="1"/>
    <xf borderId="0" fillId="0" fontId="2" numFmtId="2" xfId="0" applyFont="1" applyNumberFormat="1"/>
    <xf borderId="1" fillId="13" fontId="1" numFmtId="0" xfId="0" applyAlignment="1" applyBorder="1" applyFont="1">
      <alignment horizontal="left"/>
    </xf>
    <xf borderId="1" fillId="0" fontId="2" numFmtId="169" xfId="0" applyAlignment="1" applyBorder="1" applyFont="1" applyNumberFormat="1">
      <alignment horizontal="left"/>
    </xf>
    <xf borderId="1" fillId="0" fontId="2" numFmtId="171" xfId="0" applyAlignment="1" applyBorder="1" applyFont="1" applyNumberFormat="1">
      <alignment horizontal="left"/>
    </xf>
    <xf borderId="1" fillId="0" fontId="2" numFmtId="167" xfId="0" applyAlignment="1" applyBorder="1" applyFont="1" applyNumberFormat="1">
      <alignment horizontal="left"/>
    </xf>
    <xf borderId="1" fillId="0" fontId="2" numFmtId="170" xfId="0" applyAlignment="1" applyBorder="1" applyFont="1" applyNumberFormat="1">
      <alignment horizontal="left"/>
    </xf>
    <xf borderId="1" fillId="0" fontId="2" numFmtId="168" xfId="0" applyAlignment="1" applyBorder="1" applyFont="1" applyNumberFormat="1">
      <alignment horizontal="left"/>
    </xf>
    <xf borderId="0" fillId="3" fontId="1" numFmtId="0" xfId="0" applyFont="1"/>
    <xf borderId="0" fillId="0" fontId="2" numFmtId="0" xfId="0" applyAlignment="1" applyFont="1">
      <alignment shrinkToFit="0" vertical="top" wrapText="1"/>
    </xf>
    <xf borderId="1" fillId="0" fontId="6" numFmtId="0" xfId="0" applyBorder="1" applyFont="1"/>
    <xf borderId="0" fillId="0" fontId="6" numFmtId="0" xfId="0" applyFont="1"/>
    <xf borderId="3" fillId="7" fontId="6" numFmtId="0" xfId="0" applyAlignment="1" applyBorder="1" applyFont="1">
      <alignment horizontal="left" shrinkToFit="0" wrapText="0"/>
    </xf>
    <xf borderId="1" fillId="6" fontId="6" numFmtId="0" xfId="0" applyAlignment="1" applyBorder="1" applyFont="1">
      <alignment horizontal="left"/>
    </xf>
    <xf borderId="1" fillId="6" fontId="6" numFmtId="0" xfId="0" applyBorder="1" applyFont="1"/>
    <xf borderId="2" fillId="0" fontId="11" numFmtId="0" xfId="0" applyBorder="1" applyFont="1"/>
    <xf borderId="1" fillId="6" fontId="41" numFmtId="0" xfId="0" applyAlignment="1" applyBorder="1" applyFont="1">
      <alignment horizontal="left" shrinkToFit="0" wrapText="0"/>
    </xf>
    <xf borderId="3" fillId="0" fontId="6" numFmtId="0" xfId="0" applyBorder="1" applyFont="1"/>
    <xf borderId="3" fillId="4" fontId="6" numFmtId="0" xfId="0" applyAlignment="1" applyBorder="1" applyFont="1">
      <alignment horizontal="left" shrinkToFit="0" wrapText="0"/>
    </xf>
    <xf borderId="3" fillId="6" fontId="6" numFmtId="0" xfId="0" applyAlignment="1" applyBorder="1" applyFont="1">
      <alignment horizontal="left" shrinkToFit="0" wrapText="0"/>
    </xf>
    <xf borderId="3" fillId="6" fontId="6" numFmtId="0" xfId="0" applyBorder="1" applyFont="1"/>
    <xf borderId="3" fillId="0" fontId="2" numFmtId="0" xfId="0" applyBorder="1" applyFont="1"/>
    <xf borderId="3" fillId="6" fontId="6" numFmtId="0" xfId="0" applyAlignment="1" applyBorder="1" applyFont="1">
      <alignment horizontal="left"/>
    </xf>
    <xf borderId="1" fillId="6" fontId="42" numFmtId="0" xfId="0" applyAlignment="1" applyBorder="1" applyFont="1">
      <alignment horizontal="left"/>
    </xf>
    <xf borderId="13" fillId="0" fontId="11" numFmtId="0" xfId="0" applyBorder="1" applyFont="1"/>
    <xf borderId="3" fillId="7" fontId="43" numFmtId="0" xfId="0" applyAlignment="1" applyBorder="1" applyFont="1">
      <alignment horizontal="left" shrinkToFit="0" wrapText="0"/>
    </xf>
    <xf borderId="1" fillId="6" fontId="44" numFmtId="0" xfId="0" applyAlignment="1" applyBorder="1" applyFont="1">
      <alignment horizontal="left"/>
    </xf>
    <xf borderId="1" fillId="0" fontId="2" numFmtId="172" xfId="0" applyBorder="1" applyFont="1" applyNumberFormat="1"/>
    <xf borderId="1" fillId="14" fontId="45" numFmtId="0" xfId="0" applyAlignment="1" applyBorder="1" applyFill="1" applyFont="1">
      <alignment horizontal="left" shrinkToFit="0" vertical="bottom" wrapText="0"/>
    </xf>
    <xf borderId="1" fillId="3" fontId="45" numFmtId="0" xfId="0" applyAlignment="1" applyBorder="1" applyFont="1">
      <alignment horizontal="left" shrinkToFit="0" vertical="bottom" wrapText="0"/>
    </xf>
    <xf borderId="1" fillId="3" fontId="45" numFmtId="0" xfId="0" applyAlignment="1" applyBorder="1" applyFont="1">
      <alignment horizontal="right" shrinkToFit="0" vertical="bottom" wrapText="0"/>
    </xf>
    <xf borderId="1" fillId="3" fontId="45" numFmtId="3" xfId="0" applyAlignment="1" applyBorder="1" applyFont="1" applyNumberFormat="1">
      <alignment horizontal="right" shrinkToFit="0" vertical="bottom" wrapText="0"/>
    </xf>
    <xf borderId="1" fillId="3" fontId="45" numFmtId="2" xfId="0" applyAlignment="1" applyBorder="1" applyFont="1" applyNumberFormat="1">
      <alignment horizontal="right" shrinkToFit="0" vertical="bottom" wrapText="0"/>
    </xf>
    <xf borderId="1" fillId="0" fontId="19" numFmtId="0" xfId="0" applyAlignment="1" applyBorder="1" applyFont="1">
      <alignment horizontal="left" shrinkToFit="0" vertical="bottom" wrapText="0"/>
    </xf>
    <xf borderId="1" fillId="0" fontId="19" numFmtId="0" xfId="0" applyAlignment="1" applyBorder="1" applyFont="1">
      <alignment horizontal="right" shrinkToFit="0" vertical="bottom" wrapText="0"/>
    </xf>
    <xf borderId="1" fillId="0" fontId="19" numFmtId="3" xfId="0" applyAlignment="1" applyBorder="1" applyFont="1" applyNumberFormat="1">
      <alignment horizontal="right" shrinkToFit="0" vertical="bottom" wrapText="0"/>
    </xf>
    <xf borderId="1" fillId="3" fontId="1" numFmtId="2" xfId="0" applyBorder="1" applyFont="1" applyNumberFormat="1"/>
    <xf borderId="1" fillId="14" fontId="45" numFmtId="0" xfId="0" applyAlignment="1" applyBorder="1" applyFont="1">
      <alignment horizontal="right" shrinkToFit="0" vertical="bottom" wrapText="0"/>
    </xf>
    <xf borderId="1" fillId="4" fontId="2" numFmtId="10" xfId="0" applyBorder="1" applyFont="1" applyNumberFormat="1"/>
    <xf borderId="0" fillId="0" fontId="1" numFmtId="0" xfId="0" applyAlignment="1" applyFont="1">
      <alignment vertical="bottom"/>
    </xf>
    <xf borderId="0" fillId="0" fontId="2" numFmtId="0" xfId="0" applyAlignment="1" applyFont="1">
      <alignment shrinkToFit="0" vertical="bottom" wrapText="0"/>
    </xf>
    <xf borderId="0" fillId="0" fontId="46" numFmtId="0" xfId="0" applyAlignment="1" applyFont="1">
      <alignment readingOrder="0"/>
    </xf>
    <xf borderId="0" fillId="0" fontId="2" numFmtId="172" xfId="0" applyFont="1" applyNumberFormat="1"/>
    <xf borderId="0" fillId="0" fontId="47" numFmtId="0" xfId="0" applyAlignment="1" applyFont="1">
      <alignment vertical="bottom"/>
    </xf>
  </cellXfs>
  <cellStyles count="1">
    <cellStyle xfId="0" name="Normal" builtinId="0"/>
  </cellStyles>
  <dxfs count="1">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Order Counts vs Friday Dates</a:t>
            </a:r>
          </a:p>
        </c:rich>
      </c:tx>
      <c:overlay val="0"/>
    </c:title>
    <c:plotArea>
      <c:layout/>
      <c:barChart>
        <c:barDir val="col"/>
        <c:ser>
          <c:idx val="0"/>
          <c:order val="0"/>
          <c:tx>
            <c:strRef>
              <c:f>'Friday  Order Data'!$B$1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'Friday  Order Data'!$A$2:$A$9</c:f>
            </c:strRef>
          </c:cat>
          <c:val>
            <c:numRef>
              <c:f>'Friday  Order Data'!$B$2:$B$9</c:f>
              <c:numCache/>
            </c:numRef>
          </c:val>
        </c:ser>
        <c:axId val="1581552470"/>
        <c:axId val="697682266"/>
      </c:barChart>
      <c:catAx>
        <c:axId val="158155247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Friday Dates</a:t>
                </a:r>
              </a:p>
            </c:rich>
          </c:tx>
          <c:overlay val="0"/>
        </c:title>
        <c:numFmt formatCode="General" sourceLinked="1"/>
        <c:majorTickMark val="none"/>
        <c:minorTickMark val="none"/>
        <c:spPr/>
        <c:txPr>
          <a:bodyPr/>
          <a:lstStyle/>
          <a:p>
            <a:pPr lvl="0">
              <a:defRPr b="0" i="0">
                <a:solidFill>
                  <a:srgbClr val="000000"/>
                </a:solidFill>
                <a:latin typeface="+mn-lt"/>
              </a:defRPr>
            </a:pPr>
          </a:p>
        </c:txPr>
        <c:crossAx val="697682266"/>
      </c:catAx>
      <c:valAx>
        <c:axId val="6976822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Order Counts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81552470"/>
      </c:valAx>
    </c:plotArea>
    <c:legend>
      <c:legendPos val="r"/>
      <c:overlay val="0"/>
      <c:txPr>
        <a:bodyPr/>
        <a:lstStyle/>
        <a:p>
          <a:pPr lvl="0">
            <a:defRPr b="0" i="0">
              <a:solidFill>
                <a:srgbClr val="1A1A1A"/>
              </a:solidFill>
              <a:latin typeface="+mn-lt"/>
            </a:defRPr>
          </a:pPr>
        </a:p>
      </c:txPr>
    </c:legend>
    <c:plotVisOnly val="1"/>
  </c:chart>
</c:chartSpace>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1</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ashboard.webengage.com/accounts/11b5646ca/push-notifications/campaigns/1jn4s1g/overview" TargetMode="External"/><Relationship Id="rId2" Type="http://schemas.openxmlformats.org/officeDocument/2006/relationships/hyperlink" Target="https://dashboard.webengage.com/accounts/11b5646ca/push-notifications/campaigns/13clreo/overview" TargetMode="External"/><Relationship Id="rId3" Type="http://schemas.openxmlformats.org/officeDocument/2006/relationships/hyperlink" Target="https://dashboard.webengage.com/accounts/11b5646ca/push-notifications/campaigns/~1dnfr5h/overview" TargetMode="External"/><Relationship Id="rId4" Type="http://schemas.openxmlformats.org/officeDocument/2006/relationships/hyperlink" Target="https://dashboard.webengage.com/accounts/11b5646ca/whatsapp-messages/campaigns/~34pmkae/overview" TargetMode="External"/><Relationship Id="rId9" Type="http://schemas.openxmlformats.org/officeDocument/2006/relationships/hyperlink" Target="https://dashboard.webengage.com/accounts/11b5646ca/push-notifications/campaigns/16kig0h/overview" TargetMode="External"/><Relationship Id="rId5" Type="http://schemas.openxmlformats.org/officeDocument/2006/relationships/hyperlink" Target="https://dashboard.webengage.com/accounts/11b5646ca/push-notifications/campaigns/~1afj162/overview" TargetMode="External"/><Relationship Id="rId6" Type="http://schemas.openxmlformats.org/officeDocument/2006/relationships/hyperlink" Target="https://dashboard.webengage.com/accounts/11b5646ca/whatsapp-messages/campaigns/~1h2c76h/overview" TargetMode="External"/><Relationship Id="rId7" Type="http://schemas.openxmlformats.org/officeDocument/2006/relationships/hyperlink" Target="https://dashboard.webengage.com/accounts/11b5646ca/push-notifications/campaigns/19sf4f8/overview" TargetMode="External"/><Relationship Id="rId8" Type="http://schemas.openxmlformats.org/officeDocument/2006/relationships/hyperlink" Target="https://dashboard.webengage.com/accounts/11b5646ca/whatsapp-messages/campaigns/~34pmkae/overview" TargetMode="External"/><Relationship Id="rId20" Type="http://schemas.openxmlformats.org/officeDocument/2006/relationships/hyperlink" Target="https://dashboard.webengage.com/accounts/11b5646ca/whatsapp-messages/campaigns/~2ra0lkg/overview" TargetMode="External"/><Relationship Id="rId22" Type="http://schemas.openxmlformats.org/officeDocument/2006/relationships/hyperlink" Target="https://dashboard.webengage.com/accounts/11b5646ca/whatsapp-messages/campaigns/~31hqbl6/overview" TargetMode="External"/><Relationship Id="rId21" Type="http://schemas.openxmlformats.org/officeDocument/2006/relationships/hyperlink" Target="https://dashboard.webengage.com/accounts/11b5646ca/whatsapp-messages/campaigns/19sf486/overview" TargetMode="External"/><Relationship Id="rId24" Type="http://schemas.openxmlformats.org/officeDocument/2006/relationships/hyperlink" Target="https://dashboard.webengage.com/accounts/11b5646ca/journeys/~hhhb14/overview" TargetMode="External"/><Relationship Id="rId23" Type="http://schemas.openxmlformats.org/officeDocument/2006/relationships/hyperlink" Target="https://dashboard.webengage.com/accounts/11b5646ca/whatsapp-messages/campaigns/~24cogj5/overview" TargetMode="External"/><Relationship Id="rId26" Type="http://schemas.openxmlformats.org/officeDocument/2006/relationships/drawing" Target="../drawings/drawing14.xml"/><Relationship Id="rId25" Type="http://schemas.openxmlformats.org/officeDocument/2006/relationships/hyperlink" Target="https://dashboard.webengage.com/accounts/11b5646ca/push-notifications/campaigns/~10l06k3/overview" TargetMode="External"/><Relationship Id="rId11" Type="http://schemas.openxmlformats.org/officeDocument/2006/relationships/hyperlink" Target="https://dashboard.webengage.com/accounts/11b5646ca/journeys/abmlimm/overview" TargetMode="External"/><Relationship Id="rId10" Type="http://schemas.openxmlformats.org/officeDocument/2006/relationships/hyperlink" Target="https://dashboard.webengage.com/accounts/11b5646ca/journeys/abmlimm/overview" TargetMode="External"/><Relationship Id="rId13" Type="http://schemas.openxmlformats.org/officeDocument/2006/relationships/hyperlink" Target="https://dashboard.webengage.com/accounts/11b5646ca/journeys/~68e33me/overview" TargetMode="External"/><Relationship Id="rId12" Type="http://schemas.openxmlformats.org/officeDocument/2006/relationships/hyperlink" Target="https://dashboard.webengage.com/accounts/11b5646ca/journeys/~68e33me/overview" TargetMode="External"/><Relationship Id="rId15" Type="http://schemas.openxmlformats.org/officeDocument/2006/relationships/hyperlink" Target="https://dashboard.webengage.com/accounts/11b5646ca/journeys/4l2dbk5/overview" TargetMode="External"/><Relationship Id="rId14" Type="http://schemas.openxmlformats.org/officeDocument/2006/relationships/hyperlink" Target="https://dashboard.webengage.com/accounts/11b5646ca/journeys/4l2dbk5/overview" TargetMode="External"/><Relationship Id="rId17" Type="http://schemas.openxmlformats.org/officeDocument/2006/relationships/hyperlink" Target="https://dashboard.webengage.com/accounts/11b5646ca/push-notifications/campaigns/16kifoh/overview" TargetMode="External"/><Relationship Id="rId16" Type="http://schemas.openxmlformats.org/officeDocument/2006/relationships/hyperlink" Target="https://dashboard.webengage.com/accounts/11b5646ca/push-notifications/campaigns/~214rrsn/overview" TargetMode="External"/><Relationship Id="rId19" Type="http://schemas.openxmlformats.org/officeDocument/2006/relationships/hyperlink" Target="https://dashboard.webengage.com/accounts/11b5646ca/push-notifications/campaigns/1q9r4j4/overview" TargetMode="External"/><Relationship Id="rId18" Type="http://schemas.openxmlformats.org/officeDocument/2006/relationships/hyperlink" Target="https://dashboard.webengage.com/accounts/11b5646ca/push-notifications/campaigns/3hc568g/overview"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monkeyboxapp.page.link/openApp"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ny-AmXCVVJ3K-aC1N3Hv2WCurp5jbSSK/view?usp=drive_link" TargetMode="External"/><Relationship Id="rId2" Type="http://schemas.openxmlformats.org/officeDocument/2006/relationships/hyperlink" Target="https://drive.google.com/file/d/1wfGIMrI4cz23qTj7EtIDijPJ2MUWfxoF/view?usp=drive_link" TargetMode="External"/><Relationship Id="rId3" Type="http://schemas.openxmlformats.org/officeDocument/2006/relationships/hyperlink" Target="https://drive.google.com/file/d/1oZAx8n_ApRSuQQXk3LsJuRuaLBBANKVu/view?usp=drive_link" TargetMode="External"/><Relationship Id="rId4" Type="http://schemas.openxmlformats.org/officeDocument/2006/relationships/hyperlink" Target="https://drive.google.com/file/d/1Orcps7F54P75-2kkpNqAgITRMFdQY0Sz/view?usp=drive_link" TargetMode="External"/><Relationship Id="rId5" Type="http://schemas.openxmlformats.org/officeDocument/2006/relationships/hyperlink" Target="https://drive.google.com/file/d/1iO3mA0q1PE_1aDDQRUga3wpDQyy3wzKf/view?usp=drive_link"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ashboard.webengage.com/accounts/11b5646ca/whatsapp-messages/campaigns/37hgekd/overview" TargetMode="External"/><Relationship Id="rId42" Type="http://schemas.openxmlformats.org/officeDocument/2006/relationships/hyperlink" Target="https://dashboard.webengage.com/accounts/11b5646ca/whatsapp-messages/campaigns/104qchb/overview" TargetMode="External"/><Relationship Id="rId41" Type="http://schemas.openxmlformats.org/officeDocument/2006/relationships/hyperlink" Target="https://dashboard.webengage.com/accounts/11b5646ca/whatsapp-messages/campaigns/~177lih6/overview" TargetMode="External"/><Relationship Id="rId44" Type="http://schemas.openxmlformats.org/officeDocument/2006/relationships/hyperlink" Target="https://dashboard.webengage.com/accounts/11b5646ca/whatsapp-messages/campaigns/~1qq184g/overview" TargetMode="External"/><Relationship Id="rId43" Type="http://schemas.openxmlformats.org/officeDocument/2006/relationships/hyperlink" Target="https://dashboard.webengage.com/accounts/11b5646ca/whatsapp-messages/campaigns/3apd35q/overview" TargetMode="External"/><Relationship Id="rId46" Type="http://schemas.openxmlformats.org/officeDocument/2006/relationships/hyperlink" Target="https://dashboard.webengage.com/accounts/11b5646ca/whatsapp-messages/campaigns/349jos9/overview" TargetMode="External"/><Relationship Id="rId45" Type="http://schemas.openxmlformats.org/officeDocument/2006/relationships/hyperlink" Target="https://dashboard.webengage.com/accounts/11b5646ca/whatsapp-messages/campaigns/2sogsb/overview" TargetMode="External"/><Relationship Id="rId1" Type="http://schemas.openxmlformats.org/officeDocument/2006/relationships/hyperlink" Target="https://dashboard.webengage.com/accounts/11b5646ca/whatsapp-messages/campaigns/2acdime/overview" TargetMode="External"/><Relationship Id="rId2" Type="http://schemas.openxmlformats.org/officeDocument/2006/relationships/hyperlink" Target="https://dashboard.webengage.com/accounts/11b5646ca/whatsapp-messages/campaigns/~2ashm6o/overview" TargetMode="External"/><Relationship Id="rId3" Type="http://schemas.openxmlformats.org/officeDocument/2006/relationships/hyperlink" Target="https://dashboard.webengage.com/accounts/11b5646ca/whatsapp-messages/campaigns/20hnm58/overview" TargetMode="External"/><Relationship Id="rId4" Type="http://schemas.openxmlformats.org/officeDocument/2006/relationships/hyperlink" Target="https://dashboard.webengage.com/accounts/11b5646ca/whatsapp-messages/campaigns/~qd3hk6/overview" TargetMode="External"/><Relationship Id="rId9" Type="http://schemas.openxmlformats.org/officeDocument/2006/relationships/hyperlink" Target="https://dashboard.webengage.com/accounts/11b5646ca/whatsapp-messages/campaigns/~n56ifk/overview" TargetMode="External"/><Relationship Id="rId48" Type="http://schemas.openxmlformats.org/officeDocument/2006/relationships/hyperlink" Target="https://dashboard.webengage.com/accounts/11b5646ca/whatsapp-messages/campaigns/2k74c4b/overview" TargetMode="External"/><Relationship Id="rId47" Type="http://schemas.openxmlformats.org/officeDocument/2006/relationships/hyperlink" Target="https://dashboard.webengage.com/accounts/11b5646ca/whatsapp-messages/campaigns/37hgd7j/overview" TargetMode="External"/><Relationship Id="rId49" Type="http://schemas.openxmlformats.org/officeDocument/2006/relationships/hyperlink" Target="https://dashboard.webengage.com/accounts/11b5646ca/whatsapp-messages/campaigns/~3fqk51/overview" TargetMode="External"/><Relationship Id="rId5" Type="http://schemas.openxmlformats.org/officeDocument/2006/relationships/hyperlink" Target="https://dashboard.webengage.com/accounts/11b5646ca/whatsapp-messages/campaigns/~1dnfifb/overview" TargetMode="External"/><Relationship Id="rId6" Type="http://schemas.openxmlformats.org/officeDocument/2006/relationships/hyperlink" Target="https://dashboard.webengage.com/accounts/11b5646ca/whatsapp-messages/campaigns/9fh6d5/overview" TargetMode="External"/><Relationship Id="rId7" Type="http://schemas.openxmlformats.org/officeDocument/2006/relationships/hyperlink" Target="https://dashboard.webengage.com/accounts/11b5646ca/whatsapp-messages/campaigns/~818em/overview" TargetMode="External"/><Relationship Id="rId8" Type="http://schemas.openxmlformats.org/officeDocument/2006/relationships/hyperlink" Target="https://dashboard.webengage.com/accounts/11b5646ca/whatsapp-messages/campaigns/~13spcme/overview" TargetMode="External"/><Relationship Id="rId31" Type="http://schemas.openxmlformats.org/officeDocument/2006/relationships/hyperlink" Target="https://dashboard.webengage.com/accounts/11b5646ca/whatsapp-messages/campaigns/mi4837/overview" TargetMode="External"/><Relationship Id="rId30" Type="http://schemas.openxmlformats.org/officeDocument/2006/relationships/hyperlink" Target="https://dashboard.webengage.com/accounts/11b5646ca/whatsapp-messages/campaigns/~1h2bbg0/overview" TargetMode="External"/><Relationship Id="rId33" Type="http://schemas.openxmlformats.org/officeDocument/2006/relationships/hyperlink" Target="https://dashboard.webengage.com/accounts/11b5646ca/whatsapp-messages/campaigns/1n22k3n/overview" TargetMode="External"/><Relationship Id="rId32" Type="http://schemas.openxmlformats.org/officeDocument/2006/relationships/hyperlink" Target="https://dashboard.webengage.com/accounts/11b5646ca/whatsapp-messages/campaigns/~3fqg30/overview" TargetMode="External"/><Relationship Id="rId35" Type="http://schemas.openxmlformats.org/officeDocument/2006/relationships/hyperlink" Target="https://dashboard.webengage.com/accounts/11b5646ca/whatsapp-messages/campaigns/~34plpio/overview" TargetMode="External"/><Relationship Id="rId34" Type="http://schemas.openxmlformats.org/officeDocument/2006/relationships/hyperlink" Target="https://dashboard.webengage.com/accounts/11b5646ca/whatsapp-messages/campaigns/pq0ohs/overview" TargetMode="External"/><Relationship Id="rId37" Type="http://schemas.openxmlformats.org/officeDocument/2006/relationships/hyperlink" Target="https://dashboard.webengage.com/accounts/11b5646ca/whatsapp-messages/campaigns/cnecbo/overview" TargetMode="External"/><Relationship Id="rId36" Type="http://schemas.openxmlformats.org/officeDocument/2006/relationships/hyperlink" Target="https://dashboard.webengage.com/accounts/11b5646ca/whatsapp-messages/campaigns/1jn626c/overview" TargetMode="External"/><Relationship Id="rId39" Type="http://schemas.openxmlformats.org/officeDocument/2006/relationships/hyperlink" Target="https://dashboard.webengage.com/accounts/11b5646ca/whatsapp-messages/campaigns/cnecaf/overview" TargetMode="External"/><Relationship Id="rId38" Type="http://schemas.openxmlformats.org/officeDocument/2006/relationships/hyperlink" Target="https://dashboard.webengage.com/accounts/11b5646ca/whatsapp-messages/campaigns/1d7cora/overview" TargetMode="External"/><Relationship Id="rId20" Type="http://schemas.openxmlformats.org/officeDocument/2006/relationships/hyperlink" Target="https://dashboard.webengage.com/accounts/11b5646ca/whatsapp-messages/campaigns/~1qq1f8e/overview" TargetMode="External"/><Relationship Id="rId22" Type="http://schemas.openxmlformats.org/officeDocument/2006/relationships/hyperlink" Target="https://dashboard.webengage.com/accounts/11b5646ca/whatsapp-messages/campaigns/2dkb0g3/overview" TargetMode="External"/><Relationship Id="rId21" Type="http://schemas.openxmlformats.org/officeDocument/2006/relationships/hyperlink" Target="https://dashboard.webengage.com/accounts/11b5646ca/whatsapp-messages/campaigns/2gs7i1p/overview" TargetMode="External"/><Relationship Id="rId24" Type="http://schemas.openxmlformats.org/officeDocument/2006/relationships/hyperlink" Target="https://dashboard.webengage.com/accounts/11b5646ca/whatsapp-messages/campaigns/2so9p5/overview" TargetMode="External"/><Relationship Id="rId23" Type="http://schemas.openxmlformats.org/officeDocument/2006/relationships/hyperlink" Target="https://dashboard.webengage.com/accounts/11b5646ca/whatsapp-messages/campaigns/2qmqch4/overview" TargetMode="External"/><Relationship Id="rId26" Type="http://schemas.openxmlformats.org/officeDocument/2006/relationships/hyperlink" Target="https://dashboard.webengage.com/accounts/11b5646ca/whatsapp-messages/campaigns/~31hpg3s/overview" TargetMode="External"/><Relationship Id="rId25" Type="http://schemas.openxmlformats.org/officeDocument/2006/relationships/hyperlink" Target="https://dashboard.webengage.com/accounts/11b5646ca/whatsapp-messages/campaigns/~2hfa42s/overview" TargetMode="External"/><Relationship Id="rId28" Type="http://schemas.openxmlformats.org/officeDocument/2006/relationships/hyperlink" Target="https://dashboard.webengage.com/accounts/11b5646ca/whatsapp-messages/campaigns/~27kk9pq/overview" TargetMode="External"/><Relationship Id="rId27" Type="http://schemas.openxmlformats.org/officeDocument/2006/relationships/hyperlink" Target="https://dashboard.webengage.com/accounts/11b5646ca/whatsapp-messages/campaigns/3hc61pn/overview" TargetMode="External"/><Relationship Id="rId29" Type="http://schemas.openxmlformats.org/officeDocument/2006/relationships/hyperlink" Target="https://dashboard.webengage.com/accounts/11b5646ca/whatsapp-messages/campaigns/16kjk7i/overview" TargetMode="External"/><Relationship Id="rId51" Type="http://schemas.openxmlformats.org/officeDocument/2006/relationships/hyperlink" Target="https://monkeybox.in/" TargetMode="External"/><Relationship Id="rId50" Type="http://schemas.openxmlformats.org/officeDocument/2006/relationships/hyperlink" Target="https://drive.google.com/file/d/1P4cmdWqYMtyEFNmpZGQy98C9ydblqedY/view?usp=drive_link" TargetMode="External"/><Relationship Id="rId53" Type="http://schemas.openxmlformats.org/officeDocument/2006/relationships/hyperlink" Target="https://drive.google.com/file/d/1Orcps7F54P75-2kkpNqAgITRMFdQY0Sz/view?usp=drive_link" TargetMode="External"/><Relationship Id="rId52" Type="http://schemas.openxmlformats.org/officeDocument/2006/relationships/hyperlink" Target="https://drive.google.com/file/d/1oZAx8n_ApRSuQQXk3LsJuRuaLBBANKVu/view?usp=drive_link" TargetMode="External"/><Relationship Id="rId11" Type="http://schemas.openxmlformats.org/officeDocument/2006/relationships/hyperlink" Target="https://dashboard.webengage.com/accounts/11b5646ca/whatsapp-messages/campaigns/1jn5i6s/overview" TargetMode="External"/><Relationship Id="rId55" Type="http://schemas.openxmlformats.org/officeDocument/2006/relationships/drawing" Target="../drawings/drawing4.xml"/><Relationship Id="rId10" Type="http://schemas.openxmlformats.org/officeDocument/2006/relationships/hyperlink" Target="https://dashboard.webengage.com/accounts/11b5646ca/whatsapp-messages/campaigns/cndsqh/overview" TargetMode="External"/><Relationship Id="rId54" Type="http://schemas.openxmlformats.org/officeDocument/2006/relationships/hyperlink" Target="https://drive.google.com/file/d/1iO3mA0q1PE_1aDDQRUga3wpDQyy3wzKf/view?usp=drive_link" TargetMode="External"/><Relationship Id="rId13" Type="http://schemas.openxmlformats.org/officeDocument/2006/relationships/hyperlink" Target="https://dashboard.webengage.com/accounts/11b5646ca/whatsapp-messages/campaigns/~1dnerla/overview" TargetMode="External"/><Relationship Id="rId12" Type="http://schemas.openxmlformats.org/officeDocument/2006/relationships/hyperlink" Target="https://dashboard.webengage.com/accounts/11b5646ca/whatsapp-messages/campaigns/13cmh9l/overview" TargetMode="External"/><Relationship Id="rId15" Type="http://schemas.openxmlformats.org/officeDocument/2006/relationships/hyperlink" Target="https://dashboard.webengage.com/accounts/11b5646ca/whatsapp-messages/campaigns/1jn5qhp/overview" TargetMode="External"/><Relationship Id="rId14" Type="http://schemas.openxmlformats.org/officeDocument/2006/relationships/hyperlink" Target="https://dashboard.webengage.com/accounts/11b5646ca/whatsapp-messages/campaigns/2k74akf/overview" TargetMode="External"/><Relationship Id="rId17" Type="http://schemas.openxmlformats.org/officeDocument/2006/relationships/hyperlink" Target="https://dashboard.webengage.com/accounts/11b5646ca/whatsapp-messages/campaigns/2socpe/overview" TargetMode="External"/><Relationship Id="rId16" Type="http://schemas.openxmlformats.org/officeDocument/2006/relationships/hyperlink" Target="https://dashboard.webengage.com/accounts/11b5646ca/whatsapp-messages/campaigns/2nf0rf3/overview" TargetMode="External"/><Relationship Id="rId19" Type="http://schemas.openxmlformats.org/officeDocument/2006/relationships/hyperlink" Target="https://dashboard.webengage.com/accounts/11b5646ca/whatsapp-messages/campaigns/~2o2398o/overview" TargetMode="External"/><Relationship Id="rId18" Type="http://schemas.openxmlformats.org/officeDocument/2006/relationships/hyperlink" Target="https://dashboard.webengage.com/accounts/11b5646ca/whatsapp-messages/campaigns/~384ikgi/overview"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llow.ai/" TargetMode="External"/><Relationship Id="rId2" Type="http://schemas.openxmlformats.org/officeDocument/2006/relationships/hyperlink" Target="https://dashboard.webengage.com/accounts/11b5646ca/custom-dashboard/23fdkm1/overview" TargetMode="External"/><Relationship Id="rId3" Type="http://schemas.openxmlformats.org/officeDocument/2006/relationships/hyperlink" Target="https://docs.google.com/document/d/1Sqr_X55hCgG8NWw0AqINnOS_OmvHlRUSv2mH7d_Rpwc/edit?usp=sharing" TargetMode="External"/><Relationship Id="rId4" Type="http://schemas.openxmlformats.org/officeDocument/2006/relationships/hyperlink" Target="https://docs.google.com/document/d/17467pKeJJjOlvLID-5dWi9_1ZGAcrMOX3YsZKxchpPo/edit?usp=sharing" TargetMode="External"/><Relationship Id="rId5" Type="http://schemas.openxmlformats.org/officeDocument/2006/relationships/hyperlink" Target="https://docs.google.com/presentation/d/1xhRIQMaf4C61jmyCOV_16dceU_bC-z7q2bk5WIxGFsQ/edit?usp=sharing"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15.206.170.194:3000/auth/login?redirect=%2F"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3" max="3" width="37.63"/>
    <col customWidth="1" min="4" max="4" width="36.63"/>
    <col customWidth="1" min="5" max="5" width="67.5"/>
    <col customWidth="1" min="8" max="8" width="14.63"/>
    <col customWidth="1" min="9" max="9" width="15.63"/>
  </cols>
  <sheetData>
    <row r="1" ht="15.75" customHeight="1">
      <c r="A1" s="1" t="s">
        <v>0</v>
      </c>
      <c r="B1" s="1" t="s">
        <v>1</v>
      </c>
      <c r="C1" s="2" t="s">
        <v>2</v>
      </c>
      <c r="D1" s="1" t="s">
        <v>3</v>
      </c>
      <c r="E1" s="3" t="s">
        <v>4</v>
      </c>
      <c r="F1" s="1" t="s">
        <v>5</v>
      </c>
      <c r="G1" s="1" t="s">
        <v>6</v>
      </c>
      <c r="H1" s="4" t="s">
        <v>7</v>
      </c>
      <c r="I1" s="1" t="s">
        <v>8</v>
      </c>
      <c r="J1" s="1" t="s">
        <v>9</v>
      </c>
      <c r="K1" s="4" t="s">
        <v>10</v>
      </c>
      <c r="L1" s="4" t="s">
        <v>11</v>
      </c>
      <c r="M1" s="5"/>
      <c r="N1" s="5"/>
      <c r="O1" s="5"/>
      <c r="P1" s="5"/>
      <c r="Q1" s="5"/>
      <c r="R1" s="5"/>
      <c r="S1" s="5"/>
      <c r="T1" s="5"/>
      <c r="U1" s="5"/>
      <c r="V1" s="5"/>
      <c r="W1" s="5"/>
      <c r="X1" s="5"/>
      <c r="Y1" s="5"/>
      <c r="Z1" s="5"/>
      <c r="AA1" s="5"/>
      <c r="AB1" s="5"/>
    </row>
    <row r="2">
      <c r="A2" s="6" t="s">
        <v>12</v>
      </c>
      <c r="B2" s="6" t="s">
        <v>13</v>
      </c>
      <c r="C2" s="7" t="s">
        <v>14</v>
      </c>
      <c r="D2" s="8" t="s">
        <v>15</v>
      </c>
      <c r="E2" s="9" t="s">
        <v>16</v>
      </c>
      <c r="F2" s="10"/>
      <c r="G2" s="6" t="s">
        <v>17</v>
      </c>
      <c r="H2" s="6" t="s">
        <v>18</v>
      </c>
      <c r="I2" s="6" t="s">
        <v>19</v>
      </c>
      <c r="J2" s="10"/>
      <c r="K2" s="8">
        <v>6984.0</v>
      </c>
    </row>
    <row r="3">
      <c r="A3" s="6" t="s">
        <v>20</v>
      </c>
      <c r="B3" s="6" t="s">
        <v>21</v>
      </c>
      <c r="C3" s="7" t="s">
        <v>22</v>
      </c>
      <c r="D3" s="8" t="s">
        <v>23</v>
      </c>
      <c r="E3" s="9" t="s">
        <v>24</v>
      </c>
      <c r="F3" s="10"/>
      <c r="G3" s="6" t="s">
        <v>17</v>
      </c>
      <c r="H3" s="6" t="s">
        <v>12</v>
      </c>
      <c r="I3" s="6" t="s">
        <v>25</v>
      </c>
      <c r="J3" s="10"/>
      <c r="K3" s="8">
        <v>27347.0</v>
      </c>
    </row>
    <row r="4">
      <c r="A4" s="6" t="s">
        <v>26</v>
      </c>
      <c r="B4" s="6" t="s">
        <v>27</v>
      </c>
      <c r="C4" s="7" t="s">
        <v>28</v>
      </c>
      <c r="D4" s="6" t="s">
        <v>29</v>
      </c>
      <c r="E4" s="11" t="s">
        <v>30</v>
      </c>
      <c r="F4" s="10"/>
      <c r="G4" s="6" t="s">
        <v>17</v>
      </c>
      <c r="H4" s="6" t="s">
        <v>20</v>
      </c>
      <c r="I4" s="6" t="s">
        <v>31</v>
      </c>
      <c r="J4" s="10"/>
      <c r="K4" s="8">
        <v>29792.0</v>
      </c>
    </row>
    <row r="5">
      <c r="A5" s="6" t="s">
        <v>32</v>
      </c>
      <c r="B5" s="6" t="s">
        <v>33</v>
      </c>
      <c r="C5" s="11" t="s">
        <v>34</v>
      </c>
      <c r="D5" s="6" t="s">
        <v>35</v>
      </c>
      <c r="E5" s="11" t="s">
        <v>36</v>
      </c>
      <c r="F5" s="10"/>
      <c r="G5" s="6" t="s">
        <v>17</v>
      </c>
      <c r="H5" s="6" t="s">
        <v>26</v>
      </c>
      <c r="I5" s="6" t="s">
        <v>37</v>
      </c>
      <c r="J5" s="10"/>
      <c r="K5" s="8">
        <v>27857.0</v>
      </c>
    </row>
    <row r="6">
      <c r="A6" s="6" t="s">
        <v>38</v>
      </c>
      <c r="B6" s="6" t="s">
        <v>39</v>
      </c>
      <c r="C6" s="7" t="s">
        <v>40</v>
      </c>
      <c r="D6" s="6" t="s">
        <v>41</v>
      </c>
      <c r="E6" s="11" t="s">
        <v>42</v>
      </c>
      <c r="F6" s="10"/>
      <c r="G6" s="6" t="s">
        <v>17</v>
      </c>
      <c r="H6" s="6" t="s">
        <v>32</v>
      </c>
      <c r="I6" s="6" t="s">
        <v>43</v>
      </c>
      <c r="J6" s="10"/>
      <c r="K6" s="8">
        <v>35953.0</v>
      </c>
    </row>
    <row r="7">
      <c r="A7" s="10"/>
      <c r="B7" s="10"/>
      <c r="C7" s="12"/>
      <c r="D7" s="10"/>
      <c r="E7" s="13"/>
      <c r="F7" s="10"/>
      <c r="G7" s="10"/>
      <c r="H7" s="10"/>
      <c r="I7" s="10"/>
      <c r="J7" s="10"/>
    </row>
    <row r="8">
      <c r="A8" s="6" t="s">
        <v>44</v>
      </c>
      <c r="B8" s="6" t="s">
        <v>13</v>
      </c>
      <c r="C8" s="7" t="s">
        <v>45</v>
      </c>
      <c r="D8" s="6" t="s">
        <v>46</v>
      </c>
      <c r="E8" s="11" t="s">
        <v>47</v>
      </c>
      <c r="F8" s="10"/>
      <c r="G8" s="6" t="s">
        <v>17</v>
      </c>
      <c r="H8" s="6" t="s">
        <v>48</v>
      </c>
      <c r="I8" s="6" t="s">
        <v>49</v>
      </c>
      <c r="J8" s="10"/>
      <c r="K8" s="8">
        <v>27089.0</v>
      </c>
    </row>
    <row r="9">
      <c r="A9" s="6" t="s">
        <v>50</v>
      </c>
      <c r="B9" s="6" t="s">
        <v>21</v>
      </c>
      <c r="C9" s="7" t="s">
        <v>51</v>
      </c>
      <c r="D9" s="6" t="s">
        <v>52</v>
      </c>
      <c r="E9" s="11" t="s">
        <v>53</v>
      </c>
      <c r="F9" s="10"/>
      <c r="G9" s="6" t="s">
        <v>17</v>
      </c>
      <c r="H9" s="6" t="s">
        <v>44</v>
      </c>
      <c r="I9" s="6" t="s">
        <v>54</v>
      </c>
      <c r="J9" s="10"/>
      <c r="K9" s="8">
        <v>12525.0</v>
      </c>
    </row>
    <row r="10">
      <c r="A10" s="6" t="s">
        <v>55</v>
      </c>
      <c r="B10" s="6" t="s">
        <v>27</v>
      </c>
      <c r="C10" s="7" t="s">
        <v>56</v>
      </c>
      <c r="D10" s="6" t="s">
        <v>57</v>
      </c>
      <c r="E10" s="11" t="s">
        <v>58</v>
      </c>
      <c r="F10" s="10"/>
      <c r="G10" s="8" t="s">
        <v>17</v>
      </c>
      <c r="H10" s="6" t="s">
        <v>50</v>
      </c>
      <c r="I10" s="6" t="s">
        <v>59</v>
      </c>
      <c r="J10" s="10"/>
      <c r="K10" s="8">
        <v>27386.0</v>
      </c>
    </row>
    <row r="11" ht="15.75" customHeight="1">
      <c r="A11" s="6" t="s">
        <v>60</v>
      </c>
      <c r="B11" s="6" t="s">
        <v>33</v>
      </c>
      <c r="C11" s="7" t="s">
        <v>61</v>
      </c>
      <c r="D11" s="6" t="s">
        <v>62</v>
      </c>
      <c r="E11" s="11" t="s">
        <v>63</v>
      </c>
      <c r="F11" s="10"/>
      <c r="G11" s="6" t="s">
        <v>17</v>
      </c>
      <c r="H11" s="6" t="s">
        <v>55</v>
      </c>
      <c r="I11" s="6" t="s">
        <v>64</v>
      </c>
      <c r="J11" s="10"/>
      <c r="K11" s="8">
        <v>30743.0</v>
      </c>
      <c r="L11" s="10"/>
      <c r="M11" s="10"/>
      <c r="N11" s="10"/>
      <c r="O11" s="10"/>
      <c r="P11" s="10"/>
      <c r="Q11" s="10"/>
      <c r="R11" s="10"/>
      <c r="S11" s="10"/>
      <c r="T11" s="10"/>
      <c r="U11" s="10"/>
      <c r="V11" s="10"/>
      <c r="W11" s="10"/>
      <c r="X11" s="10"/>
      <c r="Y11" s="10"/>
      <c r="Z11" s="10"/>
      <c r="AA11" s="10"/>
      <c r="AB11" s="10"/>
    </row>
    <row r="12">
      <c r="A12" s="6" t="s">
        <v>65</v>
      </c>
      <c r="B12" s="6" t="s">
        <v>39</v>
      </c>
      <c r="C12" s="7" t="s">
        <v>66</v>
      </c>
      <c r="D12" s="6" t="s">
        <v>67</v>
      </c>
      <c r="E12" s="11" t="s">
        <v>68</v>
      </c>
      <c r="F12" s="10"/>
      <c r="G12" s="6" t="s">
        <v>17</v>
      </c>
      <c r="H12" s="6" t="s">
        <v>60</v>
      </c>
      <c r="I12" s="6" t="s">
        <v>69</v>
      </c>
      <c r="J12" s="10"/>
      <c r="K12" s="8">
        <v>38115.0</v>
      </c>
    </row>
    <row r="13">
      <c r="A13" s="6"/>
      <c r="B13" s="6"/>
      <c r="C13" s="7"/>
      <c r="D13" s="6"/>
      <c r="E13" s="11"/>
      <c r="F13" s="10"/>
      <c r="G13" s="6"/>
      <c r="H13" s="6"/>
      <c r="I13" s="6"/>
      <c r="J13" s="10"/>
    </row>
    <row r="14">
      <c r="A14" s="8" t="s">
        <v>70</v>
      </c>
      <c r="B14" s="6" t="s">
        <v>13</v>
      </c>
      <c r="C14" s="9" t="s">
        <v>71</v>
      </c>
      <c r="D14" s="8" t="s">
        <v>72</v>
      </c>
      <c r="E14" s="9" t="s">
        <v>73</v>
      </c>
      <c r="G14" s="8" t="s">
        <v>17</v>
      </c>
      <c r="H14" s="8" t="s">
        <v>74</v>
      </c>
      <c r="I14" s="8" t="s">
        <v>75</v>
      </c>
      <c r="K14" s="8">
        <v>15175.0</v>
      </c>
    </row>
    <row r="15">
      <c r="A15" s="8" t="s">
        <v>76</v>
      </c>
      <c r="B15" s="6" t="s">
        <v>21</v>
      </c>
      <c r="C15" s="9" t="s">
        <v>77</v>
      </c>
      <c r="D15" s="8" t="s">
        <v>78</v>
      </c>
      <c r="E15" s="9" t="s">
        <v>79</v>
      </c>
      <c r="G15" s="8" t="s">
        <v>17</v>
      </c>
      <c r="H15" s="8" t="s">
        <v>70</v>
      </c>
      <c r="I15" s="8" t="s">
        <v>80</v>
      </c>
      <c r="K15" s="8">
        <v>21317.0</v>
      </c>
    </row>
    <row r="16">
      <c r="A16" s="8" t="s">
        <v>81</v>
      </c>
      <c r="B16" s="6" t="s">
        <v>27</v>
      </c>
      <c r="C16" s="9" t="s">
        <v>82</v>
      </c>
      <c r="D16" s="8" t="s">
        <v>83</v>
      </c>
      <c r="E16" s="9" t="s">
        <v>84</v>
      </c>
      <c r="G16" s="8" t="s">
        <v>17</v>
      </c>
      <c r="H16" s="8" t="s">
        <v>76</v>
      </c>
      <c r="I16" s="8" t="s">
        <v>85</v>
      </c>
      <c r="K16" s="8">
        <v>27690.0</v>
      </c>
    </row>
    <row r="17">
      <c r="A17" s="8" t="s">
        <v>86</v>
      </c>
      <c r="B17" s="6" t="s">
        <v>33</v>
      </c>
      <c r="C17" s="9" t="s">
        <v>87</v>
      </c>
      <c r="D17" s="8" t="s">
        <v>88</v>
      </c>
      <c r="E17" s="9" t="s">
        <v>89</v>
      </c>
      <c r="G17" s="8" t="s">
        <v>17</v>
      </c>
      <c r="H17" s="8" t="s">
        <v>81</v>
      </c>
      <c r="I17" s="8" t="s">
        <v>90</v>
      </c>
      <c r="K17" s="8">
        <v>23228.0</v>
      </c>
    </row>
    <row r="18">
      <c r="A18" s="8" t="s">
        <v>91</v>
      </c>
      <c r="B18" s="6" t="s">
        <v>39</v>
      </c>
      <c r="C18" s="9" t="s">
        <v>92</v>
      </c>
      <c r="D18" s="8" t="s">
        <v>93</v>
      </c>
      <c r="E18" s="9" t="s">
        <v>94</v>
      </c>
      <c r="G18" s="8" t="s">
        <v>17</v>
      </c>
      <c r="H18" s="8" t="s">
        <v>86</v>
      </c>
      <c r="I18" s="8" t="s">
        <v>95</v>
      </c>
      <c r="K18" s="8">
        <v>34632.0</v>
      </c>
    </row>
    <row r="20">
      <c r="A20" s="8" t="s">
        <v>96</v>
      </c>
      <c r="B20" s="6" t="s">
        <v>13</v>
      </c>
      <c r="C20" s="8" t="s">
        <v>97</v>
      </c>
      <c r="D20" s="8" t="s">
        <v>98</v>
      </c>
      <c r="E20" s="9" t="s">
        <v>99</v>
      </c>
      <c r="G20" s="8" t="s">
        <v>17</v>
      </c>
      <c r="H20" s="8" t="s">
        <v>100</v>
      </c>
      <c r="I20" s="8" t="s">
        <v>101</v>
      </c>
      <c r="K20" s="8">
        <v>21959.0</v>
      </c>
    </row>
    <row r="21">
      <c r="A21" s="8" t="s">
        <v>102</v>
      </c>
      <c r="B21" s="6" t="s">
        <v>21</v>
      </c>
      <c r="C21" s="9" t="s">
        <v>103</v>
      </c>
      <c r="D21" s="8" t="s">
        <v>104</v>
      </c>
      <c r="E21" s="9" t="s">
        <v>105</v>
      </c>
      <c r="G21" s="8" t="s">
        <v>17</v>
      </c>
      <c r="H21" s="8" t="s">
        <v>96</v>
      </c>
      <c r="I21" s="8" t="s">
        <v>31</v>
      </c>
      <c r="K21" s="8">
        <v>28914.0</v>
      </c>
    </row>
    <row r="22">
      <c r="A22" s="8" t="s">
        <v>106</v>
      </c>
      <c r="B22" s="6" t="s">
        <v>27</v>
      </c>
      <c r="C22" s="8" t="s">
        <v>107</v>
      </c>
      <c r="D22" s="8" t="s">
        <v>108</v>
      </c>
      <c r="E22" s="9" t="s">
        <v>109</v>
      </c>
      <c r="G22" s="8" t="s">
        <v>110</v>
      </c>
      <c r="H22" s="8" t="s">
        <v>102</v>
      </c>
      <c r="I22" s="8" t="s">
        <v>110</v>
      </c>
      <c r="K22" s="8" t="s">
        <v>110</v>
      </c>
    </row>
    <row r="23">
      <c r="A23" s="8" t="s">
        <v>111</v>
      </c>
      <c r="B23" s="6" t="s">
        <v>33</v>
      </c>
      <c r="C23" s="8" t="s">
        <v>112</v>
      </c>
      <c r="D23" s="8" t="s">
        <v>113</v>
      </c>
      <c r="E23" s="9" t="s">
        <v>114</v>
      </c>
      <c r="G23" s="8" t="s">
        <v>17</v>
      </c>
      <c r="H23" s="8" t="s">
        <v>106</v>
      </c>
      <c r="I23" s="8" t="s">
        <v>115</v>
      </c>
      <c r="K23" s="8">
        <v>34135.0</v>
      </c>
    </row>
    <row r="24">
      <c r="A24" s="8" t="s">
        <v>116</v>
      </c>
      <c r="B24" s="6" t="s">
        <v>39</v>
      </c>
      <c r="C24" s="8" t="s">
        <v>117</v>
      </c>
      <c r="D24" s="8" t="s">
        <v>118</v>
      </c>
      <c r="E24" s="9" t="s">
        <v>119</v>
      </c>
      <c r="G24" s="8" t="s">
        <v>17</v>
      </c>
      <c r="H24" s="8" t="s">
        <v>111</v>
      </c>
      <c r="I24" s="8" t="s">
        <v>120</v>
      </c>
      <c r="K24" s="8">
        <v>44049.0</v>
      </c>
    </row>
    <row r="26">
      <c r="A26" s="8" t="s">
        <v>121</v>
      </c>
      <c r="B26" s="6" t="s">
        <v>13</v>
      </c>
      <c r="C26" s="8" t="s">
        <v>122</v>
      </c>
      <c r="D26" s="8" t="s">
        <v>123</v>
      </c>
      <c r="E26" s="9" t="s">
        <v>124</v>
      </c>
      <c r="G26" s="8" t="s">
        <v>17</v>
      </c>
      <c r="H26" s="8" t="s">
        <v>125</v>
      </c>
      <c r="I26" s="8" t="s">
        <v>126</v>
      </c>
      <c r="K26" s="8">
        <v>25795.0</v>
      </c>
    </row>
    <row r="27">
      <c r="A27" s="8" t="s">
        <v>127</v>
      </c>
      <c r="B27" s="6" t="s">
        <v>21</v>
      </c>
      <c r="C27" s="8" t="s">
        <v>128</v>
      </c>
      <c r="D27" s="8" t="s">
        <v>129</v>
      </c>
      <c r="E27" s="9" t="s">
        <v>130</v>
      </c>
      <c r="G27" s="8" t="s">
        <v>17</v>
      </c>
      <c r="H27" s="8" t="s">
        <v>121</v>
      </c>
      <c r="I27" s="8" t="s">
        <v>131</v>
      </c>
      <c r="K27" s="8">
        <v>20648.0</v>
      </c>
    </row>
    <row r="28">
      <c r="A28" s="8" t="s">
        <v>132</v>
      </c>
      <c r="B28" s="6" t="s">
        <v>27</v>
      </c>
      <c r="C28" s="9" t="s">
        <v>133</v>
      </c>
      <c r="D28" s="8" t="s">
        <v>134</v>
      </c>
      <c r="E28" s="9" t="s">
        <v>135</v>
      </c>
      <c r="G28" s="8" t="s">
        <v>17</v>
      </c>
      <c r="H28" s="8" t="s">
        <v>127</v>
      </c>
      <c r="I28" s="8" t="s">
        <v>43</v>
      </c>
      <c r="K28" s="8">
        <v>31097.0</v>
      </c>
    </row>
    <row r="29">
      <c r="A29" s="8" t="s">
        <v>136</v>
      </c>
      <c r="B29" s="6" t="s">
        <v>33</v>
      </c>
      <c r="C29" s="9" t="s">
        <v>137</v>
      </c>
      <c r="D29" s="8" t="s">
        <v>138</v>
      </c>
      <c r="E29" s="9" t="s">
        <v>139</v>
      </c>
      <c r="G29" s="8" t="s">
        <v>17</v>
      </c>
      <c r="H29" s="8" t="s">
        <v>132</v>
      </c>
      <c r="I29" s="8" t="s">
        <v>140</v>
      </c>
      <c r="K29" s="8">
        <v>22049.0</v>
      </c>
    </row>
    <row r="30">
      <c r="A30" s="8" t="s">
        <v>141</v>
      </c>
      <c r="B30" s="6" t="s">
        <v>39</v>
      </c>
      <c r="C30" s="9" t="s">
        <v>142</v>
      </c>
      <c r="D30" s="8" t="s">
        <v>143</v>
      </c>
      <c r="E30" s="9" t="s">
        <v>144</v>
      </c>
      <c r="G30" s="8" t="s">
        <v>17</v>
      </c>
      <c r="H30" s="8" t="s">
        <v>136</v>
      </c>
      <c r="I30" s="8" t="s">
        <v>145</v>
      </c>
      <c r="K30" s="8">
        <v>27868.0</v>
      </c>
    </row>
    <row r="32">
      <c r="A32" s="8" t="s">
        <v>146</v>
      </c>
      <c r="B32" s="6" t="s">
        <v>13</v>
      </c>
      <c r="C32" s="9" t="s">
        <v>147</v>
      </c>
      <c r="D32" s="8" t="s">
        <v>148</v>
      </c>
      <c r="E32" s="9" t="s">
        <v>149</v>
      </c>
      <c r="G32" s="8" t="s">
        <v>17</v>
      </c>
      <c r="H32" s="8" t="s">
        <v>150</v>
      </c>
      <c r="I32" s="8" t="s">
        <v>151</v>
      </c>
      <c r="K32" s="8">
        <v>4014.0</v>
      </c>
    </row>
    <row r="33">
      <c r="A33" s="8" t="s">
        <v>152</v>
      </c>
      <c r="B33" s="6" t="s">
        <v>21</v>
      </c>
      <c r="C33" s="8" t="s">
        <v>110</v>
      </c>
      <c r="D33" s="8" t="s">
        <v>110</v>
      </c>
      <c r="E33" s="8" t="s">
        <v>110</v>
      </c>
      <c r="G33" s="8" t="s">
        <v>110</v>
      </c>
      <c r="H33" s="8" t="s">
        <v>146</v>
      </c>
      <c r="I33" s="8" t="s">
        <v>110</v>
      </c>
      <c r="K33" s="8" t="s">
        <v>110</v>
      </c>
    </row>
    <row r="34">
      <c r="A34" s="8" t="s">
        <v>153</v>
      </c>
      <c r="B34" s="6" t="s">
        <v>27</v>
      </c>
      <c r="C34" s="8" t="s">
        <v>110</v>
      </c>
      <c r="D34" s="8" t="s">
        <v>110</v>
      </c>
      <c r="E34" s="8" t="s">
        <v>110</v>
      </c>
      <c r="G34" s="8" t="s">
        <v>110</v>
      </c>
      <c r="H34" s="8" t="s">
        <v>152</v>
      </c>
      <c r="I34" s="8" t="s">
        <v>110</v>
      </c>
      <c r="K34" s="8" t="s">
        <v>110</v>
      </c>
    </row>
    <row r="35">
      <c r="A35" s="8" t="s">
        <v>154</v>
      </c>
      <c r="B35" s="6" t="s">
        <v>33</v>
      </c>
      <c r="C35" s="8" t="s">
        <v>110</v>
      </c>
      <c r="D35" s="8" t="s">
        <v>110</v>
      </c>
      <c r="E35" s="8" t="s">
        <v>110</v>
      </c>
      <c r="G35" s="8" t="s">
        <v>110</v>
      </c>
      <c r="H35" s="8" t="s">
        <v>153</v>
      </c>
      <c r="I35" s="8" t="s">
        <v>110</v>
      </c>
      <c r="K35" s="8" t="s">
        <v>110</v>
      </c>
    </row>
    <row r="36">
      <c r="A36" s="8" t="s">
        <v>155</v>
      </c>
      <c r="B36" s="6" t="s">
        <v>39</v>
      </c>
      <c r="C36" s="8" t="s">
        <v>110</v>
      </c>
      <c r="D36" s="8" t="s">
        <v>110</v>
      </c>
      <c r="E36" s="8" t="s">
        <v>110</v>
      </c>
      <c r="G36" s="8" t="s">
        <v>110</v>
      </c>
      <c r="H36" s="8" t="s">
        <v>154</v>
      </c>
      <c r="I36" s="8" t="s">
        <v>110</v>
      </c>
      <c r="K36" s="8" t="s">
        <v>110</v>
      </c>
    </row>
    <row r="38">
      <c r="A38" s="8" t="s">
        <v>156</v>
      </c>
      <c r="B38" s="6" t="s">
        <v>13</v>
      </c>
      <c r="C38" s="8" t="s">
        <v>110</v>
      </c>
      <c r="D38" s="8" t="s">
        <v>110</v>
      </c>
      <c r="E38" s="8" t="s">
        <v>110</v>
      </c>
      <c r="G38" s="8" t="s">
        <v>110</v>
      </c>
      <c r="H38" s="8" t="s">
        <v>157</v>
      </c>
      <c r="I38" s="8" t="s">
        <v>110</v>
      </c>
      <c r="K38" s="8" t="s">
        <v>110</v>
      </c>
    </row>
    <row r="39">
      <c r="A39" s="8" t="s">
        <v>158</v>
      </c>
      <c r="B39" s="6" t="s">
        <v>21</v>
      </c>
      <c r="C39" s="8" t="s">
        <v>110</v>
      </c>
      <c r="D39" s="8" t="s">
        <v>110</v>
      </c>
      <c r="E39" s="8" t="s">
        <v>110</v>
      </c>
      <c r="G39" s="8" t="s">
        <v>110</v>
      </c>
      <c r="H39" s="8" t="s">
        <v>156</v>
      </c>
      <c r="I39" s="8" t="s">
        <v>110</v>
      </c>
      <c r="K39" s="8" t="s">
        <v>110</v>
      </c>
    </row>
    <row r="40">
      <c r="A40" s="8" t="s">
        <v>159</v>
      </c>
      <c r="B40" s="6" t="s">
        <v>27</v>
      </c>
      <c r="C40" s="8" t="s">
        <v>110</v>
      </c>
      <c r="D40" s="8" t="s">
        <v>110</v>
      </c>
      <c r="E40" s="8" t="s">
        <v>110</v>
      </c>
      <c r="G40" s="8" t="s">
        <v>110</v>
      </c>
      <c r="H40" s="8" t="s">
        <v>158</v>
      </c>
      <c r="I40" s="8" t="s">
        <v>110</v>
      </c>
      <c r="K40" s="8" t="s">
        <v>110</v>
      </c>
    </row>
    <row r="41">
      <c r="A41" s="8" t="s">
        <v>160</v>
      </c>
      <c r="B41" s="6" t="s">
        <v>33</v>
      </c>
      <c r="C41" s="9" t="s">
        <v>161</v>
      </c>
      <c r="D41" s="8" t="s">
        <v>162</v>
      </c>
      <c r="E41" s="9" t="s">
        <v>163</v>
      </c>
      <c r="G41" s="8" t="s">
        <v>17</v>
      </c>
      <c r="H41" s="8" t="s">
        <v>159</v>
      </c>
      <c r="I41" s="8" t="s">
        <v>164</v>
      </c>
      <c r="K41" s="8">
        <v>17377.0</v>
      </c>
    </row>
    <row r="42">
      <c r="A42" s="8" t="s">
        <v>165</v>
      </c>
      <c r="B42" s="6" t="s">
        <v>39</v>
      </c>
      <c r="C42" s="9" t="s">
        <v>166</v>
      </c>
      <c r="D42" s="8" t="s">
        <v>167</v>
      </c>
      <c r="E42" s="9" t="s">
        <v>168</v>
      </c>
      <c r="G42" s="8" t="s">
        <v>17</v>
      </c>
      <c r="H42" s="8" t="s">
        <v>160</v>
      </c>
      <c r="I42" s="8" t="s">
        <v>169</v>
      </c>
      <c r="K42" s="8">
        <v>18308.0</v>
      </c>
    </row>
    <row r="44">
      <c r="A44" s="8" t="s">
        <v>170</v>
      </c>
      <c r="B44" s="6" t="s">
        <v>13</v>
      </c>
      <c r="C44" s="9" t="s">
        <v>171</v>
      </c>
      <c r="D44" s="8" t="s">
        <v>172</v>
      </c>
      <c r="E44" s="9" t="s">
        <v>173</v>
      </c>
      <c r="G44" s="8" t="s">
        <v>17</v>
      </c>
      <c r="H44" s="8" t="s">
        <v>174</v>
      </c>
      <c r="I44" s="8" t="s">
        <v>175</v>
      </c>
      <c r="K44" s="8">
        <v>12172.0</v>
      </c>
    </row>
    <row r="45">
      <c r="A45" s="8" t="s">
        <v>176</v>
      </c>
      <c r="B45" s="6" t="s">
        <v>21</v>
      </c>
      <c r="C45" s="9" t="s">
        <v>177</v>
      </c>
      <c r="D45" s="9" t="s">
        <v>178</v>
      </c>
      <c r="E45" s="9" t="s">
        <v>179</v>
      </c>
      <c r="H45" s="8" t="s">
        <v>170</v>
      </c>
    </row>
    <row r="46">
      <c r="A46" s="8" t="s">
        <v>180</v>
      </c>
      <c r="B46" s="6" t="s">
        <v>27</v>
      </c>
      <c r="C46" s="9" t="s">
        <v>181</v>
      </c>
      <c r="D46" s="9" t="s">
        <v>182</v>
      </c>
      <c r="E46" s="9" t="s">
        <v>183</v>
      </c>
      <c r="H46" s="8" t="s">
        <v>176</v>
      </c>
    </row>
    <row r="47">
      <c r="A47" s="8" t="s">
        <v>184</v>
      </c>
      <c r="B47" s="6" t="s">
        <v>33</v>
      </c>
      <c r="C47" s="9" t="s">
        <v>185</v>
      </c>
      <c r="D47" s="9" t="s">
        <v>186</v>
      </c>
      <c r="E47" s="9" t="s">
        <v>187</v>
      </c>
      <c r="H47" s="8" t="s">
        <v>180</v>
      </c>
    </row>
    <row r="48">
      <c r="A48" s="8" t="s">
        <v>188</v>
      </c>
      <c r="B48" s="6" t="s">
        <v>39</v>
      </c>
      <c r="C48" s="9" t="s">
        <v>189</v>
      </c>
      <c r="D48" s="9" t="s">
        <v>190</v>
      </c>
      <c r="E48" s="9" t="s">
        <v>191</v>
      </c>
      <c r="H48" s="8" t="s">
        <v>184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4.5"/>
    <col customWidth="1" min="2" max="6" width="12.63"/>
  </cols>
  <sheetData>
    <row r="1" ht="15.75" customHeight="1">
      <c r="A1" s="125"/>
      <c r="B1" s="212">
        <v>45466.0</v>
      </c>
      <c r="C1" s="212">
        <v>45496.0</v>
      </c>
      <c r="D1" s="213">
        <v>45527.0</v>
      </c>
      <c r="E1" s="213">
        <v>45558.0</v>
      </c>
      <c r="F1" s="213">
        <v>45588.0</v>
      </c>
      <c r="G1" s="213">
        <v>45619.0</v>
      </c>
      <c r="H1" s="213">
        <v>45649.0</v>
      </c>
      <c r="I1" s="214">
        <v>45315.0</v>
      </c>
      <c r="J1" s="214">
        <v>45346.0</v>
      </c>
      <c r="K1" s="214">
        <v>45375.0</v>
      </c>
      <c r="L1" s="214">
        <v>45406.0</v>
      </c>
      <c r="M1" s="214">
        <v>45436.0</v>
      </c>
      <c r="N1" s="214">
        <v>45467.0</v>
      </c>
    </row>
    <row r="2" ht="15.75" customHeight="1">
      <c r="A2" s="46"/>
      <c r="B2" s="76"/>
      <c r="C2" s="76"/>
      <c r="D2" s="76"/>
      <c r="E2" s="76"/>
      <c r="F2" s="76"/>
      <c r="G2" s="76"/>
      <c r="H2" s="76"/>
      <c r="I2" s="76"/>
      <c r="J2" s="76"/>
      <c r="K2" s="46"/>
      <c r="L2" s="76"/>
      <c r="M2" s="76"/>
      <c r="N2" s="46"/>
    </row>
    <row r="3" ht="15.75" customHeight="1">
      <c r="A3" s="125" t="s">
        <v>1932</v>
      </c>
      <c r="B3" s="76"/>
      <c r="C3" s="76"/>
      <c r="D3" s="76"/>
      <c r="E3" s="76"/>
      <c r="F3" s="76"/>
      <c r="G3" s="76"/>
      <c r="H3" s="76"/>
      <c r="I3" s="76">
        <v>33198.0</v>
      </c>
      <c r="J3" s="76">
        <v>36361.0</v>
      </c>
      <c r="K3" s="46"/>
      <c r="L3" s="76"/>
      <c r="M3" s="76"/>
      <c r="N3" s="46"/>
    </row>
    <row r="4" ht="15.75" customHeight="1">
      <c r="A4" s="46"/>
      <c r="B4" s="76"/>
      <c r="C4" s="76"/>
      <c r="D4" s="76"/>
      <c r="E4" s="76"/>
      <c r="F4" s="76"/>
      <c r="G4" s="76"/>
      <c r="H4" s="76"/>
      <c r="I4" s="76"/>
      <c r="J4" s="76"/>
      <c r="K4" s="46"/>
      <c r="L4" s="76"/>
      <c r="M4" s="76"/>
      <c r="N4" s="46"/>
    </row>
    <row r="5" ht="15.75" customHeight="1">
      <c r="A5" s="125" t="s">
        <v>1933</v>
      </c>
      <c r="B5" s="76">
        <v>18215.0</v>
      </c>
      <c r="C5" s="76">
        <v>21305.0</v>
      </c>
      <c r="D5" s="76">
        <v>21280.0</v>
      </c>
      <c r="E5" s="76">
        <v>12907.0</v>
      </c>
      <c r="F5" s="76">
        <v>10795.0</v>
      </c>
      <c r="G5" s="76">
        <v>17979.0</v>
      </c>
      <c r="H5" s="76">
        <v>14792.0</v>
      </c>
      <c r="I5" s="76">
        <v>15496.0</v>
      </c>
      <c r="J5" s="76">
        <v>18518.0</v>
      </c>
      <c r="K5" s="46">
        <v>8824.0</v>
      </c>
      <c r="L5" s="76"/>
      <c r="M5" s="76"/>
      <c r="N5" s="46"/>
    </row>
    <row r="6" ht="15.75" customHeight="1">
      <c r="A6" s="46"/>
      <c r="B6" s="76"/>
      <c r="C6" s="76"/>
      <c r="D6" s="76"/>
      <c r="E6" s="76"/>
      <c r="F6" s="76"/>
      <c r="G6" s="76"/>
      <c r="H6" s="76"/>
      <c r="I6" s="76"/>
      <c r="J6" s="76"/>
      <c r="K6" s="46"/>
      <c r="L6" s="76"/>
      <c r="M6" s="76"/>
      <c r="N6" s="46"/>
    </row>
    <row r="7" ht="15.75" customHeight="1">
      <c r="A7" s="125" t="s">
        <v>1934</v>
      </c>
      <c r="B7" s="76"/>
      <c r="C7" s="76"/>
      <c r="D7" s="76"/>
      <c r="E7" s="76"/>
      <c r="F7" s="76"/>
      <c r="G7" s="76"/>
      <c r="H7" s="76"/>
      <c r="I7" s="76"/>
      <c r="J7" s="76"/>
      <c r="K7" s="46"/>
      <c r="L7" s="76"/>
      <c r="M7" s="76"/>
      <c r="N7" s="46"/>
    </row>
    <row r="8" ht="15.75" customHeight="1">
      <c r="A8" s="215" t="s">
        <v>1935</v>
      </c>
      <c r="B8" s="216" t="s">
        <v>1936</v>
      </c>
      <c r="C8" s="216" t="s">
        <v>1937</v>
      </c>
      <c r="D8" s="216" t="s">
        <v>1938</v>
      </c>
      <c r="E8" s="216" t="s">
        <v>1939</v>
      </c>
      <c r="F8" s="216" t="s">
        <v>1940</v>
      </c>
      <c r="G8" s="216" t="s">
        <v>1941</v>
      </c>
      <c r="H8" s="216" t="s">
        <v>1942</v>
      </c>
      <c r="I8" s="216" t="s">
        <v>1943</v>
      </c>
      <c r="J8" s="216" t="s">
        <v>1943</v>
      </c>
      <c r="K8" s="47" t="s">
        <v>1944</v>
      </c>
      <c r="L8" s="216"/>
      <c r="M8" s="216"/>
      <c r="N8" s="47"/>
      <c r="O8" s="48"/>
      <c r="P8" s="48"/>
      <c r="Q8" s="48"/>
      <c r="R8" s="48"/>
      <c r="S8" s="48"/>
      <c r="T8" s="48"/>
      <c r="U8" s="48"/>
      <c r="V8" s="48"/>
      <c r="W8" s="48"/>
      <c r="X8" s="48"/>
      <c r="Y8" s="48"/>
      <c r="Z8" s="48"/>
      <c r="AA8" s="48"/>
      <c r="AB8" s="48"/>
      <c r="AC8" s="48"/>
      <c r="AD8" s="48"/>
      <c r="AE8" s="48"/>
      <c r="AF8" s="48"/>
      <c r="AG8" s="48"/>
    </row>
    <row r="9" ht="15.75" customHeight="1">
      <c r="A9" s="125" t="s">
        <v>1945</v>
      </c>
      <c r="B9" s="76">
        <v>8075.0</v>
      </c>
      <c r="C9" s="76">
        <v>8787.0</v>
      </c>
      <c r="D9" s="76">
        <v>8389.0</v>
      </c>
      <c r="E9" s="76">
        <v>5470.0</v>
      </c>
      <c r="F9" s="76">
        <v>4471.0</v>
      </c>
      <c r="G9" s="76">
        <v>6977.0</v>
      </c>
      <c r="H9" s="76">
        <v>5683.0</v>
      </c>
      <c r="I9" s="76">
        <v>6160.0</v>
      </c>
      <c r="J9" s="76">
        <v>7407.0</v>
      </c>
      <c r="K9" s="46">
        <v>4005.0</v>
      </c>
      <c r="L9" s="76"/>
      <c r="M9" s="76"/>
      <c r="N9" s="46"/>
    </row>
    <row r="10" ht="15.75" customHeight="1">
      <c r="A10" s="46" t="s">
        <v>1946</v>
      </c>
      <c r="B10" s="217">
        <f t="shared" ref="B10:K10" si="1">B9/B5</f>
        <v>0.4433159484</v>
      </c>
      <c r="C10" s="217">
        <f t="shared" si="1"/>
        <v>0.4124383947</v>
      </c>
      <c r="D10" s="217">
        <f t="shared" si="1"/>
        <v>0.3942199248</v>
      </c>
      <c r="E10" s="217">
        <f t="shared" si="1"/>
        <v>0.4238010382</v>
      </c>
      <c r="F10" s="217">
        <f t="shared" si="1"/>
        <v>0.4141732283</v>
      </c>
      <c r="G10" s="217">
        <f t="shared" si="1"/>
        <v>0.3880638523</v>
      </c>
      <c r="H10" s="217">
        <f t="shared" si="1"/>
        <v>0.384194159</v>
      </c>
      <c r="I10" s="217">
        <f t="shared" si="1"/>
        <v>0.3975219411</v>
      </c>
      <c r="J10" s="217">
        <f t="shared" si="1"/>
        <v>0.3999891997</v>
      </c>
      <c r="K10" s="217">
        <f t="shared" si="1"/>
        <v>0.4538757933</v>
      </c>
      <c r="L10" s="217"/>
      <c r="M10" s="217"/>
      <c r="N10" s="217"/>
    </row>
    <row r="11" ht="15.75" customHeight="1">
      <c r="A11" s="215" t="s">
        <v>1947</v>
      </c>
      <c r="B11" s="216" t="s">
        <v>1948</v>
      </c>
      <c r="C11" s="216" t="s">
        <v>1949</v>
      </c>
      <c r="D11" s="216" t="s">
        <v>1950</v>
      </c>
      <c r="E11" s="216" t="s">
        <v>1951</v>
      </c>
      <c r="F11" s="216" t="s">
        <v>1952</v>
      </c>
      <c r="G11" s="216" t="s">
        <v>1953</v>
      </c>
      <c r="H11" s="216" t="s">
        <v>1953</v>
      </c>
      <c r="I11" s="216" t="s">
        <v>1954</v>
      </c>
      <c r="J11" s="216" t="s">
        <v>1955</v>
      </c>
      <c r="K11" s="216" t="s">
        <v>1952</v>
      </c>
      <c r="L11" s="216"/>
      <c r="M11" s="216"/>
      <c r="N11" s="216"/>
      <c r="O11" s="48"/>
      <c r="P11" s="48"/>
      <c r="Q11" s="48"/>
      <c r="R11" s="48"/>
      <c r="S11" s="48"/>
      <c r="T11" s="48"/>
      <c r="U11" s="48"/>
      <c r="V11" s="48"/>
      <c r="W11" s="48"/>
      <c r="X11" s="48"/>
      <c r="Y11" s="48"/>
      <c r="Z11" s="48"/>
      <c r="AA11" s="48"/>
      <c r="AB11" s="48"/>
      <c r="AC11" s="48"/>
      <c r="AD11" s="48"/>
      <c r="AE11" s="48"/>
      <c r="AF11" s="48"/>
      <c r="AG11" s="48"/>
    </row>
    <row r="12" ht="15.75" customHeight="1">
      <c r="A12" s="125" t="s">
        <v>1956</v>
      </c>
      <c r="B12" s="76">
        <v>16667.0</v>
      </c>
      <c r="C12" s="76">
        <v>19320.0</v>
      </c>
      <c r="D12" s="76">
        <v>19561.0</v>
      </c>
      <c r="E12" s="76">
        <v>11658.0</v>
      </c>
      <c r="F12" s="76">
        <v>9761.0</v>
      </c>
      <c r="G12" s="76">
        <v>16385.0</v>
      </c>
      <c r="H12" s="76">
        <v>13435.0</v>
      </c>
      <c r="I12" s="76">
        <v>14018.0</v>
      </c>
      <c r="J12" s="76">
        <v>16573.0</v>
      </c>
      <c r="K12" s="46">
        <v>7213.0</v>
      </c>
      <c r="L12" s="76"/>
      <c r="M12" s="76"/>
      <c r="N12" s="46"/>
    </row>
    <row r="13" ht="15.75" customHeight="1">
      <c r="A13" s="46" t="s">
        <v>1957</v>
      </c>
      <c r="B13" s="217">
        <f t="shared" ref="B13:K13" si="2">B12/B5</f>
        <v>0.9150150974</v>
      </c>
      <c r="C13" s="217">
        <f t="shared" si="2"/>
        <v>0.9068293828</v>
      </c>
      <c r="D13" s="217">
        <f t="shared" si="2"/>
        <v>0.9192199248</v>
      </c>
      <c r="E13" s="217">
        <f t="shared" si="2"/>
        <v>0.903230805</v>
      </c>
      <c r="F13" s="217">
        <f t="shared" si="2"/>
        <v>0.9042149143</v>
      </c>
      <c r="G13" s="217">
        <f t="shared" si="2"/>
        <v>0.911341009</v>
      </c>
      <c r="H13" s="217">
        <f t="shared" si="2"/>
        <v>0.9082612223</v>
      </c>
      <c r="I13" s="217">
        <f t="shared" si="2"/>
        <v>0.9046205472</v>
      </c>
      <c r="J13" s="217">
        <f t="shared" si="2"/>
        <v>0.8949670591</v>
      </c>
      <c r="K13" s="217">
        <f t="shared" si="2"/>
        <v>0.8174297371</v>
      </c>
      <c r="L13" s="217"/>
      <c r="M13" s="217"/>
      <c r="N13" s="217"/>
    </row>
    <row r="14" ht="15.75" customHeight="1">
      <c r="A14" s="215" t="s">
        <v>1958</v>
      </c>
      <c r="B14" s="47" t="s">
        <v>1959</v>
      </c>
      <c r="C14" s="47" t="s">
        <v>1960</v>
      </c>
      <c r="D14" s="47" t="s">
        <v>1961</v>
      </c>
      <c r="E14" s="47" t="s">
        <v>1962</v>
      </c>
      <c r="F14" s="47" t="s">
        <v>1962</v>
      </c>
      <c r="G14" s="47" t="s">
        <v>1963</v>
      </c>
      <c r="H14" s="47" t="s">
        <v>1964</v>
      </c>
      <c r="I14" s="47" t="s">
        <v>1965</v>
      </c>
      <c r="J14" s="47" t="s">
        <v>1966</v>
      </c>
      <c r="K14" s="47" t="s">
        <v>1967</v>
      </c>
      <c r="L14" s="47"/>
      <c r="M14" s="47"/>
      <c r="N14" s="47"/>
      <c r="O14" s="48"/>
      <c r="P14" s="48"/>
      <c r="Q14" s="48"/>
      <c r="R14" s="48"/>
      <c r="S14" s="48"/>
      <c r="T14" s="48"/>
      <c r="U14" s="48"/>
      <c r="V14" s="48"/>
      <c r="W14" s="48"/>
      <c r="X14" s="48"/>
      <c r="Y14" s="48"/>
      <c r="Z14" s="48"/>
      <c r="AA14" s="48"/>
      <c r="AB14" s="48"/>
      <c r="AC14" s="48"/>
      <c r="AD14" s="48"/>
      <c r="AE14" s="48"/>
      <c r="AF14" s="48"/>
      <c r="AG14" s="48"/>
    </row>
    <row r="15" ht="15.75" customHeight="1">
      <c r="A15" s="125" t="s">
        <v>1968</v>
      </c>
      <c r="B15" s="76">
        <v>3229.0</v>
      </c>
      <c r="C15" s="76">
        <v>2619.0</v>
      </c>
      <c r="D15" s="76">
        <v>2216.0</v>
      </c>
      <c r="E15" s="76">
        <v>1851.0</v>
      </c>
      <c r="F15" s="76">
        <v>1321.0</v>
      </c>
      <c r="G15" s="76">
        <v>1590.0</v>
      </c>
      <c r="H15" s="76">
        <v>1192.0</v>
      </c>
      <c r="I15" s="76">
        <v>1344.0</v>
      </c>
      <c r="J15" s="76">
        <v>1680.0</v>
      </c>
      <c r="K15" s="46">
        <v>901.0</v>
      </c>
      <c r="L15" s="76"/>
      <c r="M15" s="76"/>
      <c r="N15" s="46"/>
    </row>
    <row r="16" ht="15.75" customHeight="1">
      <c r="A16" s="46" t="s">
        <v>1969</v>
      </c>
      <c r="B16" s="217">
        <f t="shared" ref="B16:K16" si="3">B15/B5</f>
        <v>0.1772714795</v>
      </c>
      <c r="C16" s="217">
        <f t="shared" si="3"/>
        <v>0.1229288899</v>
      </c>
      <c r="D16" s="217">
        <f t="shared" si="3"/>
        <v>0.1041353383</v>
      </c>
      <c r="E16" s="217">
        <f t="shared" si="3"/>
        <v>0.1434105524</v>
      </c>
      <c r="F16" s="217">
        <f t="shared" si="3"/>
        <v>0.1223714683</v>
      </c>
      <c r="G16" s="217">
        <f t="shared" si="3"/>
        <v>0.08843650926</v>
      </c>
      <c r="H16" s="217">
        <f t="shared" si="3"/>
        <v>0.08058409951</v>
      </c>
      <c r="I16" s="217">
        <f t="shared" si="3"/>
        <v>0.08673205989</v>
      </c>
      <c r="J16" s="217">
        <f t="shared" si="3"/>
        <v>0.09072254023</v>
      </c>
      <c r="K16" s="217">
        <f t="shared" si="3"/>
        <v>0.1021078876</v>
      </c>
      <c r="L16" s="217"/>
      <c r="M16" s="217"/>
      <c r="N16" s="217"/>
    </row>
    <row r="17" ht="15.75" customHeight="1">
      <c r="A17" s="46"/>
      <c r="B17" s="76"/>
      <c r="C17" s="76"/>
      <c r="D17" s="76"/>
      <c r="E17" s="76"/>
      <c r="F17" s="76"/>
      <c r="G17" s="76"/>
      <c r="H17" s="76"/>
      <c r="I17" s="76"/>
      <c r="J17" s="76"/>
      <c r="K17" s="46"/>
      <c r="L17" s="76"/>
      <c r="M17" s="76"/>
      <c r="N17" s="46"/>
    </row>
    <row r="18" ht="15.75" customHeight="1">
      <c r="A18" s="125" t="s">
        <v>1970</v>
      </c>
      <c r="B18" s="76">
        <v>90932.0</v>
      </c>
      <c r="C18" s="76">
        <v>104215.0</v>
      </c>
      <c r="D18" s="76">
        <v>104531.0</v>
      </c>
      <c r="E18" s="76">
        <v>63074.0</v>
      </c>
      <c r="F18" s="76">
        <v>53183.0</v>
      </c>
      <c r="G18" s="76">
        <v>81371.0</v>
      </c>
      <c r="H18" s="76">
        <v>66036.0</v>
      </c>
      <c r="I18" s="76">
        <v>79455.0</v>
      </c>
      <c r="J18" s="76">
        <v>91151.0</v>
      </c>
      <c r="K18" s="76">
        <v>54650.0</v>
      </c>
      <c r="L18" s="76"/>
      <c r="M18" s="76"/>
      <c r="N18" s="76"/>
    </row>
    <row r="19" ht="15.75" customHeight="1">
      <c r="A19" s="125"/>
      <c r="B19" s="76"/>
      <c r="C19" s="76"/>
      <c r="D19" s="76"/>
      <c r="E19" s="76"/>
      <c r="F19" s="76"/>
      <c r="G19" s="76"/>
      <c r="H19" s="76"/>
      <c r="I19" s="76"/>
      <c r="J19" s="76"/>
      <c r="K19" s="46"/>
      <c r="L19" s="76"/>
      <c r="M19" s="76"/>
      <c r="N19" s="46"/>
    </row>
    <row r="20" ht="15.75" customHeight="1">
      <c r="A20" s="125" t="s">
        <v>1971</v>
      </c>
      <c r="B20" s="76">
        <v>1249.0</v>
      </c>
      <c r="C20" s="76">
        <v>848.0</v>
      </c>
      <c r="D20" s="76">
        <v>717.0</v>
      </c>
      <c r="E20" s="76">
        <v>570.0</v>
      </c>
      <c r="F20" s="76">
        <v>428.0</v>
      </c>
      <c r="G20" s="76">
        <v>720.0</v>
      </c>
      <c r="H20" s="76">
        <v>404.0</v>
      </c>
      <c r="I20" s="76">
        <v>612.0</v>
      </c>
      <c r="J20" s="76">
        <v>1030.0</v>
      </c>
      <c r="K20" s="46">
        <v>329.0</v>
      </c>
      <c r="L20" s="76"/>
      <c r="M20" s="76"/>
      <c r="N20" s="46"/>
    </row>
    <row r="21" ht="15.75" customHeight="1">
      <c r="A21" s="125" t="s">
        <v>1972</v>
      </c>
      <c r="B21" s="76">
        <v>1067.0</v>
      </c>
      <c r="C21" s="76">
        <v>1114.0</v>
      </c>
      <c r="D21" s="76">
        <v>1236.0</v>
      </c>
      <c r="E21" s="76">
        <v>1114.0</v>
      </c>
      <c r="F21" s="76">
        <v>995.0</v>
      </c>
      <c r="G21" s="76">
        <v>929.0</v>
      </c>
      <c r="H21" s="76">
        <v>890.0</v>
      </c>
      <c r="I21" s="76">
        <v>1047.0</v>
      </c>
      <c r="J21" s="76">
        <v>1105.0</v>
      </c>
      <c r="K21" s="46">
        <v>1260.0</v>
      </c>
      <c r="L21" s="76"/>
      <c r="M21" s="76"/>
      <c r="N21" s="46"/>
    </row>
    <row r="22" ht="15.75" customHeight="1">
      <c r="A22" s="46"/>
      <c r="B22" s="76"/>
      <c r="C22" s="76"/>
      <c r="D22" s="76"/>
      <c r="E22" s="76"/>
      <c r="F22" s="76"/>
      <c r="G22" s="76"/>
      <c r="H22" s="76"/>
      <c r="I22" s="76"/>
      <c r="J22" s="76"/>
      <c r="K22" s="46"/>
      <c r="L22" s="76"/>
      <c r="M22" s="76"/>
      <c r="N22" s="46"/>
    </row>
    <row r="23" ht="15.75" customHeight="1">
      <c r="A23" s="125" t="s">
        <v>1973</v>
      </c>
      <c r="B23" s="218">
        <v>2.9205443371378403</v>
      </c>
      <c r="C23" s="218">
        <v>3.14071907792878</v>
      </c>
      <c r="D23" s="218">
        <v>2.8953799799129563</v>
      </c>
      <c r="E23" s="218">
        <v>2.262571280456195</v>
      </c>
      <c r="F23" s="218">
        <v>2.2923119469026547</v>
      </c>
      <c r="G23" s="218">
        <v>2.6032122650118636</v>
      </c>
      <c r="H23" s="218">
        <v>2.2408727586951827</v>
      </c>
      <c r="I23" s="46">
        <v>2.89</v>
      </c>
      <c r="J23" s="218">
        <v>2.3411083830235007</v>
      </c>
      <c r="K23" s="218">
        <v>1.9690644800596346</v>
      </c>
      <c r="L23" s="46"/>
      <c r="M23" s="218"/>
      <c r="N23" s="218"/>
    </row>
    <row r="24" ht="15.75" customHeight="1">
      <c r="A24" s="46" t="s">
        <v>1974</v>
      </c>
      <c r="B24" s="76">
        <v>30.0</v>
      </c>
      <c r="C24" s="76">
        <v>31.0</v>
      </c>
      <c r="D24" s="76">
        <v>31.0</v>
      </c>
      <c r="E24" s="76">
        <v>30.0</v>
      </c>
      <c r="F24" s="76">
        <v>31.0</v>
      </c>
      <c r="G24" s="76">
        <v>30.0</v>
      </c>
      <c r="H24" s="76">
        <v>31.0</v>
      </c>
      <c r="I24" s="76">
        <v>31.0</v>
      </c>
      <c r="J24" s="76">
        <v>29.0</v>
      </c>
      <c r="K24" s="46">
        <v>31.0</v>
      </c>
      <c r="L24" s="76"/>
      <c r="M24" s="76"/>
      <c r="N24" s="46"/>
    </row>
    <row r="25" ht="15.75" customHeight="1">
      <c r="A25" s="46" t="s">
        <v>1975</v>
      </c>
      <c r="B25" s="76">
        <v>5.0</v>
      </c>
      <c r="C25" s="76">
        <v>10.0</v>
      </c>
      <c r="D25" s="76">
        <v>10.0</v>
      </c>
      <c r="E25" s="76">
        <v>11.0</v>
      </c>
      <c r="F25" s="76">
        <v>12.0</v>
      </c>
      <c r="G25" s="76">
        <v>8.0</v>
      </c>
      <c r="H25" s="76">
        <v>12.0</v>
      </c>
      <c r="I25" s="76">
        <v>6.0</v>
      </c>
      <c r="J25" s="76">
        <v>4.0</v>
      </c>
      <c r="K25" s="46">
        <v>9.0</v>
      </c>
      <c r="L25" s="76"/>
      <c r="M25" s="76"/>
      <c r="N25" s="46"/>
    </row>
    <row r="26" ht="15.75" customHeight="1">
      <c r="A26" s="46" t="s">
        <v>1976</v>
      </c>
      <c r="B26" s="76">
        <f t="shared" ref="B26:K26" si="4">B24-B25</f>
        <v>25</v>
      </c>
      <c r="C26" s="76">
        <f t="shared" si="4"/>
        <v>21</v>
      </c>
      <c r="D26" s="76">
        <f t="shared" si="4"/>
        <v>21</v>
      </c>
      <c r="E26" s="76">
        <f t="shared" si="4"/>
        <v>19</v>
      </c>
      <c r="F26" s="76">
        <f t="shared" si="4"/>
        <v>19</v>
      </c>
      <c r="G26" s="76">
        <f t="shared" si="4"/>
        <v>22</v>
      </c>
      <c r="H26" s="76">
        <f t="shared" si="4"/>
        <v>19</v>
      </c>
      <c r="I26" s="76">
        <f t="shared" si="4"/>
        <v>25</v>
      </c>
      <c r="J26" s="76">
        <f t="shared" si="4"/>
        <v>25</v>
      </c>
      <c r="K26" s="76">
        <f t="shared" si="4"/>
        <v>22</v>
      </c>
      <c r="L26" s="76"/>
      <c r="M26" s="76"/>
      <c r="N26" s="76"/>
    </row>
    <row r="27" ht="15.75" customHeight="1">
      <c r="A27" s="125" t="s">
        <v>1977</v>
      </c>
      <c r="B27" s="75">
        <f t="shared" ref="B27:K27" si="5">B26/B24</f>
        <v>0.8333333333</v>
      </c>
      <c r="C27" s="219">
        <f t="shared" si="5"/>
        <v>0.6774193548</v>
      </c>
      <c r="D27" s="219">
        <f t="shared" si="5"/>
        <v>0.6774193548</v>
      </c>
      <c r="E27" s="219">
        <f t="shared" si="5"/>
        <v>0.6333333333</v>
      </c>
      <c r="F27" s="219">
        <f t="shared" si="5"/>
        <v>0.6129032258</v>
      </c>
      <c r="G27" s="75">
        <f t="shared" si="5"/>
        <v>0.7333333333</v>
      </c>
      <c r="H27" s="219">
        <f t="shared" si="5"/>
        <v>0.6129032258</v>
      </c>
      <c r="I27" s="75">
        <f t="shared" si="5"/>
        <v>0.8064516129</v>
      </c>
      <c r="J27" s="75">
        <f t="shared" si="5"/>
        <v>0.8620689655</v>
      </c>
      <c r="K27" s="75">
        <f t="shared" si="5"/>
        <v>0.7096774194</v>
      </c>
      <c r="L27" s="75"/>
      <c r="M27" s="75"/>
      <c r="N27" s="75"/>
    </row>
    <row r="28" ht="15.75" customHeight="1">
      <c r="A28" s="46"/>
      <c r="B28" s="76"/>
      <c r="C28" s="76"/>
      <c r="D28" s="76"/>
      <c r="E28" s="76"/>
      <c r="F28" s="76"/>
      <c r="G28" s="76"/>
      <c r="H28" s="76"/>
      <c r="I28" s="76"/>
      <c r="J28" s="76"/>
      <c r="K28" s="46"/>
      <c r="L28" s="76"/>
      <c r="M28" s="76"/>
      <c r="N28" s="46"/>
    </row>
    <row r="29" ht="15.75" customHeight="1">
      <c r="A29" s="125" t="s">
        <v>1978</v>
      </c>
      <c r="B29" s="76">
        <f t="shared" ref="B29:K29" si="6">B5/B26</f>
        <v>728.6</v>
      </c>
      <c r="C29" s="220">
        <f t="shared" si="6"/>
        <v>1014.52381</v>
      </c>
      <c r="D29" s="220">
        <f t="shared" si="6"/>
        <v>1013.333333</v>
      </c>
      <c r="E29" s="76">
        <f t="shared" si="6"/>
        <v>679.3157895</v>
      </c>
      <c r="F29" s="76">
        <f t="shared" si="6"/>
        <v>568.1578947</v>
      </c>
      <c r="G29" s="76">
        <f t="shared" si="6"/>
        <v>817.2272727</v>
      </c>
      <c r="H29" s="76">
        <f t="shared" si="6"/>
        <v>778.5263158</v>
      </c>
      <c r="I29" s="76">
        <f t="shared" si="6"/>
        <v>619.84</v>
      </c>
      <c r="J29" s="76">
        <f t="shared" si="6"/>
        <v>740.72</v>
      </c>
      <c r="K29" s="76">
        <f t="shared" si="6"/>
        <v>401.0909091</v>
      </c>
      <c r="L29" s="76"/>
      <c r="M29" s="76"/>
      <c r="N29" s="76"/>
    </row>
    <row r="30" ht="15.75" customHeight="1">
      <c r="B30" s="221"/>
      <c r="C30" s="221"/>
      <c r="D30" s="221"/>
      <c r="E30" s="221"/>
      <c r="F30" s="221"/>
      <c r="G30" s="221"/>
      <c r="H30" s="221"/>
      <c r="I30" s="221"/>
      <c r="J30" s="221"/>
      <c r="L30" s="221"/>
      <c r="M30" s="221"/>
    </row>
    <row r="31" ht="15.75" customHeight="1">
      <c r="B31" s="221"/>
      <c r="C31" s="221"/>
      <c r="D31" s="221"/>
      <c r="E31" s="221"/>
      <c r="F31" s="221"/>
      <c r="G31" s="221"/>
      <c r="H31" s="221"/>
      <c r="I31" s="221"/>
      <c r="J31" s="221"/>
    </row>
    <row r="32" ht="15.75" customHeight="1">
      <c r="B32" s="221"/>
      <c r="C32" s="221"/>
      <c r="D32" s="221"/>
      <c r="E32" s="221"/>
      <c r="F32" s="221"/>
      <c r="G32" s="221"/>
      <c r="H32" s="221"/>
      <c r="I32" s="221"/>
      <c r="J32" s="221"/>
    </row>
    <row r="33" ht="15.75" customHeight="1">
      <c r="B33" s="221"/>
      <c r="C33" s="221"/>
      <c r="D33" s="221"/>
      <c r="E33" s="221"/>
      <c r="F33" s="221"/>
      <c r="G33" s="221"/>
      <c r="H33" s="221"/>
      <c r="I33" s="221"/>
      <c r="J33" s="221"/>
    </row>
    <row r="34" ht="15.75" customHeight="1">
      <c r="B34" s="221"/>
      <c r="C34" s="221"/>
      <c r="D34" s="221"/>
      <c r="E34" s="221"/>
      <c r="F34" s="221"/>
      <c r="G34" s="221"/>
      <c r="H34" s="221"/>
      <c r="I34" s="221"/>
      <c r="J34" s="221"/>
    </row>
    <row r="35" ht="15.75" customHeight="1">
      <c r="B35" s="221"/>
      <c r="C35" s="221"/>
      <c r="D35" s="221"/>
      <c r="E35" s="221"/>
      <c r="F35" s="221"/>
      <c r="G35" s="221"/>
      <c r="H35" s="221"/>
      <c r="I35" s="221"/>
      <c r="J35" s="221"/>
    </row>
    <row r="36" ht="15.75" customHeight="1">
      <c r="B36" s="221"/>
      <c r="C36" s="221"/>
      <c r="D36" s="221"/>
      <c r="E36" s="221"/>
      <c r="F36" s="221"/>
      <c r="G36" s="221"/>
      <c r="H36" s="221"/>
      <c r="I36" s="221"/>
      <c r="J36" s="221"/>
    </row>
    <row r="37" ht="15.75" customHeight="1">
      <c r="B37" s="221"/>
      <c r="C37" s="221"/>
      <c r="D37" s="221"/>
      <c r="E37" s="221"/>
      <c r="F37" s="221"/>
      <c r="G37" s="221"/>
      <c r="H37" s="221"/>
      <c r="I37" s="47"/>
      <c r="J37" s="221"/>
    </row>
    <row r="38" ht="15.75" customHeight="1">
      <c r="B38" s="221"/>
      <c r="C38" s="221"/>
      <c r="D38" s="221"/>
      <c r="E38" s="221"/>
      <c r="F38" s="221"/>
      <c r="G38" s="221"/>
      <c r="H38" s="221"/>
      <c r="I38" s="221"/>
      <c r="J38" s="221"/>
    </row>
    <row r="39" ht="15.75" customHeight="1">
      <c r="B39" s="221"/>
      <c r="C39" s="221"/>
      <c r="D39" s="221"/>
      <c r="E39" s="221"/>
      <c r="F39" s="221"/>
      <c r="G39" s="221"/>
      <c r="H39" s="221"/>
      <c r="I39" s="221"/>
      <c r="J39" s="221"/>
    </row>
    <row r="40" ht="15.75" customHeight="1">
      <c r="B40" s="221"/>
      <c r="C40" s="221"/>
      <c r="D40" s="221"/>
      <c r="E40" s="221"/>
      <c r="F40" s="221"/>
      <c r="G40" s="221"/>
      <c r="H40" s="221"/>
      <c r="I40" s="221"/>
      <c r="J40" s="221"/>
    </row>
    <row r="41" ht="15.75" customHeight="1">
      <c r="B41" s="221"/>
      <c r="C41" s="221"/>
      <c r="D41" s="221"/>
      <c r="E41" s="221"/>
      <c r="F41" s="221"/>
      <c r="G41" s="221"/>
      <c r="H41" s="221"/>
      <c r="I41" s="221"/>
      <c r="J41" s="221"/>
    </row>
    <row r="42" ht="15.75" customHeight="1">
      <c r="B42" s="221"/>
      <c r="C42" s="221"/>
      <c r="D42" s="221"/>
      <c r="E42" s="221"/>
      <c r="F42" s="221"/>
      <c r="G42" s="221"/>
      <c r="H42" s="221"/>
      <c r="I42" s="221"/>
      <c r="J42" s="221"/>
    </row>
    <row r="43" ht="15.75" customHeight="1">
      <c r="B43" s="221"/>
      <c r="C43" s="221"/>
      <c r="D43" s="221"/>
      <c r="E43" s="221"/>
      <c r="F43" s="221"/>
      <c r="G43" s="221"/>
      <c r="H43" s="221"/>
      <c r="I43" s="221"/>
      <c r="J43" s="221"/>
    </row>
    <row r="44" ht="15.75" customHeight="1">
      <c r="B44" s="221"/>
      <c r="C44" s="221"/>
      <c r="D44" s="221"/>
      <c r="E44" s="221"/>
      <c r="F44" s="221"/>
      <c r="G44" s="221"/>
      <c r="H44" s="221"/>
      <c r="I44" s="221"/>
      <c r="J44" s="221"/>
    </row>
    <row r="45" ht="15.75" customHeight="1">
      <c r="B45" s="221"/>
      <c r="C45" s="221"/>
      <c r="D45" s="221"/>
      <c r="E45" s="221"/>
      <c r="F45" s="221"/>
      <c r="G45" s="221"/>
      <c r="H45" s="221"/>
      <c r="I45" s="221"/>
      <c r="J45" s="221"/>
    </row>
    <row r="46" ht="15.75" customHeight="1">
      <c r="B46" s="221"/>
      <c r="C46" s="221"/>
      <c r="D46" s="221"/>
      <c r="E46" s="221"/>
      <c r="F46" s="221"/>
      <c r="G46" s="221"/>
      <c r="H46" s="221"/>
      <c r="I46" s="221"/>
      <c r="J46" s="221"/>
    </row>
    <row r="47" ht="15.75" customHeight="1">
      <c r="B47" s="221"/>
      <c r="C47" s="221"/>
      <c r="D47" s="221"/>
      <c r="E47" s="221"/>
      <c r="F47" s="221"/>
      <c r="G47" s="221"/>
      <c r="H47" s="221"/>
      <c r="I47" s="221"/>
      <c r="J47" s="221"/>
    </row>
    <row r="48" ht="15.75" customHeight="1">
      <c r="B48" s="221"/>
      <c r="C48" s="221"/>
      <c r="D48" s="221"/>
      <c r="E48" s="221"/>
      <c r="F48" s="221"/>
      <c r="G48" s="221"/>
      <c r="H48" s="221"/>
      <c r="I48" s="221"/>
      <c r="J48" s="221"/>
    </row>
    <row r="49" ht="15.75" customHeight="1">
      <c r="B49" s="221"/>
      <c r="C49" s="221"/>
      <c r="D49" s="221"/>
      <c r="E49" s="221"/>
      <c r="F49" s="221"/>
      <c r="G49" s="221"/>
      <c r="H49" s="221"/>
      <c r="I49" s="221"/>
      <c r="J49" s="221"/>
    </row>
    <row r="50" ht="15.75" customHeight="1">
      <c r="B50" s="221"/>
      <c r="C50" s="221"/>
      <c r="D50" s="221"/>
      <c r="E50" s="221"/>
      <c r="F50" s="221"/>
      <c r="G50" s="221"/>
      <c r="H50" s="221"/>
      <c r="I50" s="221"/>
      <c r="J50" s="221"/>
    </row>
    <row r="51" ht="15.75" customHeight="1">
      <c r="B51" s="221"/>
      <c r="C51" s="221"/>
      <c r="D51" s="221"/>
      <c r="E51" s="221"/>
      <c r="F51" s="221"/>
      <c r="G51" s="221"/>
      <c r="H51" s="221"/>
      <c r="I51" s="221"/>
      <c r="J51" s="221"/>
    </row>
    <row r="52" ht="15.75" customHeight="1">
      <c r="A52" s="47"/>
      <c r="B52" s="221"/>
      <c r="C52" s="221"/>
      <c r="D52" s="221"/>
      <c r="E52" s="221"/>
      <c r="F52" s="221"/>
      <c r="G52" s="221"/>
      <c r="H52" s="221"/>
      <c r="I52" s="221"/>
      <c r="J52" s="221"/>
    </row>
    <row r="53" ht="15.75" customHeight="1">
      <c r="B53" s="221"/>
      <c r="C53" s="221"/>
      <c r="D53" s="221"/>
      <c r="E53" s="221"/>
      <c r="F53" s="221"/>
      <c r="G53" s="221"/>
      <c r="H53" s="221"/>
      <c r="I53" s="221"/>
      <c r="J53" s="221"/>
    </row>
    <row r="54" ht="15.75" customHeight="1">
      <c r="B54" s="221"/>
      <c r="C54" s="221"/>
      <c r="D54" s="221"/>
      <c r="E54" s="221"/>
      <c r="F54" s="221"/>
      <c r="G54" s="221"/>
      <c r="H54" s="221"/>
      <c r="I54" s="221"/>
      <c r="J54" s="221"/>
    </row>
    <row r="55" ht="15.75" customHeight="1">
      <c r="B55" s="221"/>
      <c r="C55" s="221"/>
      <c r="D55" s="221"/>
      <c r="E55" s="221"/>
      <c r="F55" s="221"/>
      <c r="G55" s="221"/>
      <c r="H55" s="221"/>
      <c r="I55" s="221"/>
      <c r="J55" s="221"/>
    </row>
    <row r="56" ht="15.75" customHeight="1">
      <c r="B56" s="221"/>
      <c r="C56" s="221"/>
      <c r="D56" s="221"/>
      <c r="E56" s="221"/>
      <c r="F56" s="221"/>
      <c r="G56" s="221"/>
      <c r="H56" s="221"/>
      <c r="I56" s="221"/>
      <c r="J56" s="221"/>
    </row>
    <row r="57" ht="15.75" customHeight="1">
      <c r="B57" s="221"/>
      <c r="C57" s="221"/>
      <c r="D57" s="221"/>
      <c r="E57" s="221"/>
      <c r="F57" s="221"/>
      <c r="G57" s="221"/>
      <c r="H57" s="221"/>
      <c r="I57" s="221"/>
      <c r="J57" s="221"/>
    </row>
    <row r="58" ht="15.75" customHeight="1">
      <c r="B58" s="221"/>
      <c r="C58" s="221"/>
      <c r="D58" s="221"/>
      <c r="E58" s="221"/>
      <c r="F58" s="221"/>
      <c r="G58" s="221"/>
      <c r="H58" s="221"/>
      <c r="I58" s="221"/>
      <c r="J58" s="221"/>
    </row>
    <row r="59" ht="15.75" customHeight="1">
      <c r="B59" s="221"/>
      <c r="C59" s="221"/>
      <c r="D59" s="221"/>
      <c r="E59" s="221"/>
      <c r="F59" s="221"/>
      <c r="G59" s="221"/>
      <c r="H59" s="221"/>
      <c r="I59" s="221"/>
      <c r="J59" s="221"/>
    </row>
    <row r="60" ht="15.75" customHeight="1">
      <c r="B60" s="221"/>
      <c r="C60" s="221"/>
      <c r="D60" s="221"/>
      <c r="E60" s="221"/>
      <c r="F60" s="221"/>
      <c r="G60" s="221"/>
      <c r="H60" s="221"/>
      <c r="I60" s="221"/>
      <c r="J60" s="221"/>
    </row>
    <row r="61" ht="15.75" customHeight="1">
      <c r="B61" s="221"/>
      <c r="C61" s="221"/>
      <c r="D61" s="221"/>
      <c r="E61" s="221"/>
      <c r="F61" s="221"/>
      <c r="G61" s="221"/>
      <c r="H61" s="221"/>
      <c r="I61" s="221"/>
      <c r="J61" s="221"/>
    </row>
    <row r="62" ht="15.75" customHeight="1">
      <c r="B62" s="221"/>
      <c r="C62" s="221"/>
      <c r="D62" s="221"/>
      <c r="E62" s="221"/>
      <c r="F62" s="221"/>
      <c r="G62" s="221"/>
      <c r="H62" s="221"/>
      <c r="I62" s="221"/>
      <c r="J62" s="221"/>
    </row>
    <row r="63" ht="15.75" customHeight="1">
      <c r="B63" s="221"/>
      <c r="C63" s="221"/>
      <c r="D63" s="221"/>
      <c r="E63" s="221"/>
      <c r="F63" s="221"/>
      <c r="G63" s="221"/>
      <c r="H63" s="221"/>
      <c r="I63" s="221"/>
      <c r="J63" s="221"/>
    </row>
    <row r="64" ht="15.75" customHeight="1">
      <c r="B64" s="221"/>
      <c r="C64" s="221"/>
      <c r="D64" s="221"/>
      <c r="E64" s="221"/>
      <c r="F64" s="221"/>
      <c r="G64" s="221"/>
      <c r="H64" s="221"/>
      <c r="I64" s="221"/>
      <c r="J64" s="221"/>
    </row>
    <row r="65" ht="15.75" customHeight="1">
      <c r="B65" s="221"/>
      <c r="C65" s="221"/>
      <c r="D65" s="221"/>
      <c r="E65" s="221"/>
      <c r="F65" s="221"/>
      <c r="G65" s="221"/>
      <c r="H65" s="221"/>
      <c r="I65" s="221"/>
      <c r="J65" s="221"/>
    </row>
    <row r="66" ht="15.75" customHeight="1">
      <c r="B66" s="221"/>
      <c r="C66" s="221"/>
      <c r="D66" s="221"/>
      <c r="E66" s="221"/>
      <c r="F66" s="221"/>
      <c r="G66" s="221"/>
      <c r="H66" s="221"/>
      <c r="I66" s="221"/>
      <c r="J66" s="221"/>
    </row>
    <row r="67" ht="15.75" customHeight="1">
      <c r="B67" s="221"/>
      <c r="C67" s="221"/>
      <c r="D67" s="221"/>
      <c r="E67" s="221"/>
      <c r="F67" s="221"/>
      <c r="G67" s="221"/>
      <c r="H67" s="221"/>
      <c r="I67" s="221"/>
      <c r="J67" s="221"/>
    </row>
    <row r="68" ht="15.75" customHeight="1">
      <c r="B68" s="221"/>
      <c r="C68" s="221"/>
      <c r="D68" s="221"/>
      <c r="E68" s="221"/>
      <c r="F68" s="221"/>
      <c r="G68" s="221"/>
      <c r="H68" s="221"/>
      <c r="I68" s="221"/>
      <c r="J68" s="221"/>
    </row>
    <row r="69" ht="15.75" customHeight="1">
      <c r="B69" s="221"/>
      <c r="C69" s="221"/>
      <c r="D69" s="221"/>
      <c r="E69" s="221"/>
      <c r="F69" s="221"/>
      <c r="G69" s="221"/>
      <c r="H69" s="221"/>
      <c r="I69" s="221"/>
      <c r="J69" s="221"/>
    </row>
    <row r="70" ht="15.75" customHeight="1">
      <c r="B70" s="221"/>
      <c r="C70" s="221"/>
      <c r="D70" s="221"/>
      <c r="E70" s="221"/>
      <c r="F70" s="221"/>
      <c r="G70" s="221"/>
      <c r="H70" s="221"/>
      <c r="I70" s="221"/>
      <c r="J70" s="221"/>
    </row>
    <row r="71" ht="15.75" customHeight="1">
      <c r="B71" s="221"/>
      <c r="C71" s="221"/>
      <c r="D71" s="221"/>
      <c r="E71" s="221"/>
      <c r="F71" s="221"/>
      <c r="G71" s="221"/>
      <c r="H71" s="221"/>
      <c r="I71" s="221"/>
      <c r="J71" s="221"/>
    </row>
    <row r="72" ht="15.75" customHeight="1">
      <c r="B72" s="221"/>
      <c r="C72" s="221"/>
      <c r="D72" s="221"/>
      <c r="E72" s="221"/>
      <c r="F72" s="221"/>
      <c r="G72" s="221"/>
      <c r="H72" s="221"/>
      <c r="I72" s="221"/>
      <c r="J72" s="221"/>
    </row>
    <row r="73" ht="15.75" customHeight="1">
      <c r="B73" s="221"/>
      <c r="C73" s="221"/>
      <c r="D73" s="221"/>
      <c r="E73" s="221"/>
      <c r="F73" s="221"/>
      <c r="G73" s="221"/>
      <c r="H73" s="221"/>
      <c r="I73" s="221"/>
      <c r="J73" s="221"/>
    </row>
    <row r="74" ht="15.75" customHeight="1">
      <c r="B74" s="221"/>
      <c r="C74" s="221"/>
      <c r="D74" s="221"/>
      <c r="E74" s="221"/>
      <c r="F74" s="221"/>
      <c r="G74" s="221"/>
      <c r="H74" s="221"/>
      <c r="I74" s="221"/>
      <c r="J74" s="221"/>
    </row>
    <row r="75" ht="15.75" customHeight="1">
      <c r="B75" s="221"/>
      <c r="C75" s="221"/>
      <c r="D75" s="221"/>
      <c r="E75" s="221"/>
      <c r="F75" s="221"/>
      <c r="G75" s="221"/>
      <c r="H75" s="221"/>
      <c r="I75" s="221"/>
      <c r="J75" s="221"/>
    </row>
    <row r="76" ht="15.75" customHeight="1">
      <c r="B76" s="221"/>
      <c r="C76" s="221"/>
      <c r="D76" s="221"/>
      <c r="E76" s="221"/>
      <c r="F76" s="221"/>
      <c r="G76" s="221"/>
      <c r="H76" s="221"/>
      <c r="I76" s="221"/>
      <c r="J76" s="221"/>
    </row>
    <row r="77" ht="15.75" customHeight="1">
      <c r="B77" s="221"/>
      <c r="C77" s="221"/>
      <c r="D77" s="221"/>
      <c r="E77" s="221"/>
      <c r="F77" s="221"/>
      <c r="G77" s="221"/>
      <c r="H77" s="221"/>
      <c r="I77" s="221"/>
      <c r="J77" s="221"/>
    </row>
    <row r="78" ht="15.75" customHeight="1">
      <c r="B78" s="221"/>
      <c r="C78" s="221"/>
      <c r="D78" s="221"/>
      <c r="E78" s="221"/>
      <c r="F78" s="221"/>
      <c r="G78" s="221"/>
      <c r="H78" s="221"/>
      <c r="I78" s="221"/>
      <c r="J78" s="221"/>
    </row>
    <row r="79" ht="15.75" customHeight="1">
      <c r="B79" s="221"/>
      <c r="C79" s="221"/>
      <c r="D79" s="221"/>
      <c r="E79" s="221"/>
      <c r="F79" s="221"/>
      <c r="G79" s="221"/>
      <c r="H79" s="221"/>
      <c r="I79" s="221"/>
      <c r="J79" s="221"/>
    </row>
    <row r="80" ht="15.75" customHeight="1">
      <c r="B80" s="221"/>
      <c r="C80" s="221"/>
      <c r="D80" s="221"/>
      <c r="E80" s="221"/>
      <c r="F80" s="221"/>
      <c r="G80" s="221"/>
      <c r="H80" s="221"/>
      <c r="I80" s="221"/>
      <c r="J80" s="221"/>
    </row>
    <row r="81" ht="15.75" customHeight="1">
      <c r="B81" s="221"/>
      <c r="C81" s="221"/>
      <c r="D81" s="221"/>
      <c r="E81" s="221"/>
      <c r="F81" s="221"/>
      <c r="G81" s="221"/>
      <c r="H81" s="221"/>
      <c r="I81" s="221"/>
      <c r="J81" s="221"/>
    </row>
    <row r="82" ht="15.75" customHeight="1">
      <c r="B82" s="221"/>
      <c r="C82" s="221"/>
      <c r="D82" s="221"/>
      <c r="E82" s="221"/>
      <c r="F82" s="221"/>
      <c r="G82" s="221"/>
      <c r="H82" s="221"/>
      <c r="I82" s="221"/>
      <c r="J82" s="221"/>
    </row>
    <row r="83" ht="15.75" customHeight="1">
      <c r="B83" s="221"/>
      <c r="C83" s="221"/>
      <c r="D83" s="221"/>
      <c r="E83" s="221"/>
      <c r="F83" s="221"/>
      <c r="G83" s="221"/>
      <c r="H83" s="221"/>
      <c r="I83" s="221"/>
      <c r="J83" s="221"/>
    </row>
    <row r="84" ht="15.75" customHeight="1">
      <c r="B84" s="221"/>
      <c r="C84" s="221"/>
      <c r="D84" s="221"/>
      <c r="E84" s="221"/>
      <c r="F84" s="221"/>
      <c r="G84" s="221"/>
      <c r="H84" s="221"/>
      <c r="I84" s="221"/>
      <c r="J84" s="221"/>
    </row>
    <row r="85" ht="15.75" customHeight="1">
      <c r="B85" s="221"/>
      <c r="C85" s="221"/>
      <c r="D85" s="221"/>
      <c r="E85" s="221"/>
      <c r="F85" s="221"/>
      <c r="G85" s="221"/>
      <c r="H85" s="221"/>
      <c r="I85" s="221"/>
      <c r="J85" s="221"/>
    </row>
    <row r="86" ht="15.75" customHeight="1">
      <c r="B86" s="221"/>
      <c r="C86" s="221"/>
      <c r="D86" s="221"/>
      <c r="E86" s="221"/>
      <c r="F86" s="221"/>
      <c r="G86" s="221"/>
      <c r="H86" s="221"/>
      <c r="I86" s="221"/>
      <c r="J86" s="221"/>
    </row>
    <row r="87" ht="15.75" customHeight="1">
      <c r="B87" s="221"/>
      <c r="C87" s="221"/>
      <c r="D87" s="221"/>
      <c r="E87" s="221"/>
      <c r="F87" s="221"/>
      <c r="G87" s="221"/>
      <c r="H87" s="221"/>
      <c r="I87" s="221"/>
      <c r="J87" s="221"/>
    </row>
    <row r="88" ht="15.75" customHeight="1">
      <c r="B88" s="221"/>
      <c r="C88" s="221"/>
      <c r="D88" s="221"/>
      <c r="E88" s="221"/>
      <c r="F88" s="221"/>
      <c r="G88" s="221"/>
      <c r="H88" s="221"/>
      <c r="I88" s="221"/>
      <c r="J88" s="221"/>
    </row>
    <row r="89" ht="15.75" customHeight="1">
      <c r="B89" s="221"/>
      <c r="C89" s="221"/>
      <c r="D89" s="221"/>
      <c r="E89" s="221"/>
      <c r="F89" s="221"/>
      <c r="G89" s="221"/>
      <c r="H89" s="221"/>
      <c r="I89" s="221"/>
      <c r="J89" s="221"/>
    </row>
    <row r="90" ht="15.75" customHeight="1">
      <c r="B90" s="221"/>
      <c r="C90" s="221"/>
      <c r="D90" s="221"/>
      <c r="E90" s="221"/>
      <c r="F90" s="221"/>
      <c r="G90" s="221"/>
      <c r="H90" s="221"/>
      <c r="I90" s="221"/>
      <c r="J90" s="221"/>
    </row>
    <row r="91" ht="15.75" customHeight="1">
      <c r="B91" s="221"/>
      <c r="C91" s="221"/>
      <c r="D91" s="221"/>
      <c r="E91" s="221"/>
      <c r="F91" s="221"/>
      <c r="G91" s="221"/>
      <c r="H91" s="221"/>
      <c r="I91" s="221"/>
      <c r="J91" s="221"/>
    </row>
    <row r="92" ht="15.75" customHeight="1">
      <c r="B92" s="221"/>
      <c r="C92" s="221"/>
      <c r="D92" s="221"/>
      <c r="E92" s="221"/>
      <c r="F92" s="221"/>
      <c r="G92" s="221"/>
      <c r="H92" s="221"/>
      <c r="I92" s="221"/>
      <c r="J92" s="221"/>
    </row>
    <row r="93" ht="15.75" customHeight="1">
      <c r="B93" s="221"/>
      <c r="C93" s="221"/>
      <c r="D93" s="221"/>
      <c r="E93" s="221"/>
      <c r="F93" s="221"/>
      <c r="G93" s="221"/>
      <c r="H93" s="221"/>
      <c r="I93" s="221"/>
      <c r="J93" s="221"/>
    </row>
    <row r="94" ht="15.75" customHeight="1">
      <c r="B94" s="221"/>
      <c r="C94" s="221"/>
      <c r="D94" s="221"/>
      <c r="E94" s="221"/>
      <c r="F94" s="221"/>
      <c r="G94" s="221"/>
      <c r="H94" s="221"/>
      <c r="I94" s="221"/>
      <c r="J94" s="221"/>
    </row>
    <row r="95" ht="15.75" customHeight="1">
      <c r="B95" s="221"/>
      <c r="C95" s="221"/>
      <c r="D95" s="221"/>
      <c r="E95" s="221"/>
      <c r="F95" s="221"/>
      <c r="G95" s="221"/>
      <c r="H95" s="221"/>
      <c r="I95" s="221"/>
      <c r="J95" s="221"/>
    </row>
    <row r="96" ht="15.75" customHeight="1">
      <c r="B96" s="221"/>
      <c r="C96" s="221"/>
      <c r="D96" s="221"/>
      <c r="E96" s="221"/>
      <c r="F96" s="221"/>
      <c r="G96" s="221"/>
      <c r="H96" s="221"/>
      <c r="I96" s="221"/>
      <c r="J96" s="221"/>
    </row>
    <row r="97" ht="15.75" customHeight="1">
      <c r="B97" s="221"/>
      <c r="C97" s="221"/>
      <c r="D97" s="221"/>
      <c r="E97" s="221"/>
      <c r="F97" s="221"/>
      <c r="G97" s="221"/>
      <c r="H97" s="221"/>
      <c r="I97" s="221"/>
      <c r="J97" s="221"/>
    </row>
    <row r="98" ht="15.75" customHeight="1">
      <c r="B98" s="221"/>
      <c r="C98" s="221"/>
      <c r="D98" s="221"/>
      <c r="E98" s="221"/>
      <c r="F98" s="221"/>
      <c r="G98" s="221"/>
      <c r="H98" s="221"/>
      <c r="I98" s="221"/>
      <c r="J98" s="221"/>
    </row>
    <row r="99" ht="15.75" customHeight="1">
      <c r="B99" s="221"/>
      <c r="C99" s="221"/>
      <c r="D99" s="221"/>
      <c r="E99" s="221"/>
      <c r="F99" s="221"/>
      <c r="G99" s="221"/>
      <c r="H99" s="221"/>
      <c r="I99" s="221"/>
      <c r="J99" s="221"/>
    </row>
    <row r="100" ht="15.75" customHeight="1">
      <c r="B100" s="221"/>
      <c r="C100" s="221"/>
      <c r="D100" s="221"/>
      <c r="E100" s="221"/>
      <c r="F100" s="221"/>
      <c r="G100" s="221"/>
      <c r="H100" s="221"/>
      <c r="I100" s="221"/>
      <c r="J100" s="221"/>
    </row>
    <row r="101" ht="15.75" customHeight="1">
      <c r="B101" s="221"/>
      <c r="C101" s="221"/>
      <c r="D101" s="221"/>
      <c r="E101" s="221"/>
      <c r="F101" s="221"/>
      <c r="G101" s="221"/>
      <c r="H101" s="221"/>
      <c r="I101" s="221"/>
      <c r="J101" s="221"/>
    </row>
    <row r="102" ht="15.75" customHeight="1">
      <c r="B102" s="221"/>
      <c r="C102" s="221"/>
      <c r="D102" s="221"/>
      <c r="E102" s="221"/>
      <c r="F102" s="221"/>
      <c r="G102" s="221"/>
      <c r="H102" s="221"/>
      <c r="I102" s="221"/>
      <c r="J102" s="221"/>
    </row>
    <row r="103" ht="15.75" customHeight="1">
      <c r="B103" s="221"/>
      <c r="C103" s="221"/>
      <c r="D103" s="221"/>
      <c r="E103" s="221"/>
      <c r="F103" s="221"/>
      <c r="G103" s="221"/>
      <c r="H103" s="221"/>
      <c r="I103" s="221"/>
      <c r="J103" s="221"/>
    </row>
    <row r="104" ht="15.75" customHeight="1">
      <c r="B104" s="221"/>
      <c r="C104" s="221"/>
      <c r="D104" s="221"/>
      <c r="E104" s="221"/>
      <c r="F104" s="221"/>
      <c r="G104" s="221"/>
      <c r="H104" s="221"/>
      <c r="I104" s="221"/>
      <c r="J104" s="221"/>
    </row>
    <row r="105" ht="15.75" customHeight="1">
      <c r="B105" s="221"/>
      <c r="C105" s="221"/>
      <c r="D105" s="221"/>
      <c r="E105" s="221"/>
      <c r="F105" s="221"/>
      <c r="G105" s="221"/>
      <c r="H105" s="221"/>
      <c r="I105" s="221"/>
      <c r="J105" s="221"/>
    </row>
    <row r="106" ht="15.75" customHeight="1">
      <c r="B106" s="221"/>
      <c r="C106" s="221"/>
      <c r="D106" s="221"/>
      <c r="E106" s="221"/>
      <c r="F106" s="221"/>
      <c r="G106" s="221"/>
      <c r="H106" s="221"/>
      <c r="I106" s="221"/>
      <c r="J106" s="221"/>
    </row>
    <row r="107" ht="15.75" customHeight="1">
      <c r="B107" s="221"/>
      <c r="C107" s="221"/>
      <c r="D107" s="221"/>
      <c r="E107" s="221"/>
      <c r="F107" s="221"/>
      <c r="G107" s="221"/>
      <c r="H107" s="221"/>
      <c r="I107" s="221"/>
      <c r="J107" s="221"/>
    </row>
    <row r="108" ht="15.75" customHeight="1">
      <c r="B108" s="221"/>
      <c r="C108" s="221"/>
      <c r="D108" s="221"/>
      <c r="E108" s="221"/>
      <c r="F108" s="221"/>
      <c r="G108" s="221"/>
      <c r="H108" s="221"/>
      <c r="I108" s="221"/>
      <c r="J108" s="221"/>
    </row>
    <row r="109" ht="15.75" customHeight="1">
      <c r="B109" s="221"/>
      <c r="C109" s="221"/>
      <c r="D109" s="221"/>
      <c r="E109" s="221"/>
      <c r="F109" s="221"/>
      <c r="G109" s="221"/>
      <c r="H109" s="221"/>
      <c r="I109" s="221"/>
      <c r="J109" s="221"/>
    </row>
    <row r="110" ht="15.75" customHeight="1">
      <c r="B110" s="221"/>
      <c r="C110" s="221"/>
      <c r="D110" s="221"/>
      <c r="E110" s="221"/>
      <c r="F110" s="221"/>
      <c r="G110" s="221"/>
      <c r="H110" s="221"/>
      <c r="I110" s="221"/>
      <c r="J110" s="221"/>
    </row>
    <row r="111" ht="15.75" customHeight="1">
      <c r="B111" s="221"/>
      <c r="C111" s="221"/>
      <c r="D111" s="221"/>
      <c r="E111" s="221"/>
      <c r="F111" s="221"/>
      <c r="G111" s="221"/>
      <c r="H111" s="221"/>
      <c r="I111" s="221"/>
      <c r="J111" s="221"/>
    </row>
    <row r="112" ht="15.75" customHeight="1">
      <c r="B112" s="221"/>
      <c r="C112" s="221"/>
      <c r="D112" s="221"/>
      <c r="E112" s="221"/>
      <c r="F112" s="221"/>
      <c r="G112" s="221"/>
      <c r="H112" s="221"/>
      <c r="I112" s="221"/>
      <c r="J112" s="221"/>
    </row>
    <row r="113" ht="15.75" customHeight="1">
      <c r="B113" s="221"/>
      <c r="C113" s="221"/>
      <c r="D113" s="221"/>
      <c r="E113" s="221"/>
      <c r="F113" s="221"/>
      <c r="G113" s="221"/>
      <c r="H113" s="221"/>
      <c r="I113" s="221"/>
      <c r="J113" s="221"/>
    </row>
    <row r="114" ht="15.75" customHeight="1">
      <c r="B114" s="221"/>
      <c r="C114" s="221"/>
      <c r="D114" s="221"/>
      <c r="E114" s="221"/>
      <c r="F114" s="221"/>
      <c r="G114" s="221"/>
      <c r="H114" s="221"/>
      <c r="I114" s="221"/>
      <c r="J114" s="221"/>
    </row>
    <row r="115" ht="15.75" customHeight="1">
      <c r="B115" s="221"/>
      <c r="C115" s="221"/>
      <c r="D115" s="221"/>
      <c r="E115" s="221"/>
      <c r="F115" s="221"/>
      <c r="G115" s="221"/>
      <c r="H115" s="221"/>
      <c r="I115" s="221"/>
      <c r="J115" s="221"/>
    </row>
    <row r="116" ht="15.75" customHeight="1">
      <c r="B116" s="221"/>
      <c r="C116" s="221"/>
      <c r="D116" s="221"/>
      <c r="E116" s="221"/>
      <c r="F116" s="221"/>
      <c r="G116" s="221"/>
      <c r="H116" s="221"/>
      <c r="I116" s="221"/>
      <c r="J116" s="221"/>
    </row>
    <row r="117" ht="15.75" customHeight="1">
      <c r="B117" s="221"/>
      <c r="C117" s="221"/>
      <c r="D117" s="221"/>
      <c r="E117" s="221"/>
      <c r="F117" s="221"/>
      <c r="G117" s="221"/>
      <c r="H117" s="221"/>
      <c r="I117" s="221"/>
      <c r="J117" s="221"/>
    </row>
    <row r="118" ht="15.75" customHeight="1">
      <c r="B118" s="221"/>
      <c r="C118" s="221"/>
      <c r="D118" s="221"/>
      <c r="E118" s="221"/>
      <c r="F118" s="221"/>
      <c r="G118" s="221"/>
      <c r="H118" s="221"/>
      <c r="I118" s="221"/>
      <c r="J118" s="221"/>
    </row>
    <row r="119" ht="15.75" customHeight="1">
      <c r="B119" s="221"/>
      <c r="C119" s="221"/>
      <c r="D119" s="221"/>
      <c r="E119" s="221"/>
      <c r="F119" s="221"/>
      <c r="G119" s="221"/>
      <c r="H119" s="221"/>
      <c r="I119" s="221"/>
      <c r="J119" s="221"/>
    </row>
    <row r="120" ht="15.75" customHeight="1">
      <c r="B120" s="221"/>
      <c r="C120" s="221"/>
      <c r="D120" s="221"/>
      <c r="E120" s="221"/>
      <c r="F120" s="221"/>
      <c r="G120" s="221"/>
      <c r="H120" s="221"/>
      <c r="I120" s="221"/>
      <c r="J120" s="221"/>
    </row>
    <row r="121" ht="15.75" customHeight="1">
      <c r="B121" s="221"/>
      <c r="C121" s="221"/>
      <c r="D121" s="221"/>
      <c r="E121" s="221"/>
      <c r="F121" s="221"/>
      <c r="G121" s="221"/>
      <c r="H121" s="221"/>
      <c r="I121" s="221"/>
      <c r="J121" s="221"/>
    </row>
    <row r="122" ht="15.75" customHeight="1">
      <c r="B122" s="221"/>
      <c r="C122" s="221"/>
      <c r="D122" s="221"/>
      <c r="E122" s="221"/>
      <c r="F122" s="221"/>
      <c r="G122" s="221"/>
      <c r="H122" s="221"/>
      <c r="I122" s="221"/>
      <c r="J122" s="221"/>
    </row>
    <row r="123" ht="15.75" customHeight="1">
      <c r="B123" s="221"/>
      <c r="C123" s="221"/>
      <c r="D123" s="221"/>
      <c r="E123" s="221"/>
      <c r="F123" s="221"/>
      <c r="G123" s="221"/>
      <c r="H123" s="221"/>
      <c r="I123" s="221"/>
      <c r="J123" s="221"/>
    </row>
    <row r="124" ht="15.75" customHeight="1">
      <c r="B124" s="221"/>
      <c r="C124" s="221"/>
      <c r="D124" s="221"/>
      <c r="E124" s="221"/>
      <c r="F124" s="221"/>
      <c r="G124" s="221"/>
      <c r="H124" s="221"/>
      <c r="I124" s="221"/>
      <c r="J124" s="221"/>
    </row>
    <row r="125" ht="15.75" customHeight="1">
      <c r="B125" s="221"/>
      <c r="C125" s="221"/>
      <c r="D125" s="221"/>
      <c r="E125" s="221"/>
      <c r="F125" s="221"/>
      <c r="G125" s="221"/>
      <c r="H125" s="221"/>
      <c r="I125" s="221"/>
      <c r="J125" s="221"/>
    </row>
    <row r="126" ht="15.75" customHeight="1">
      <c r="B126" s="221"/>
      <c r="C126" s="221"/>
      <c r="D126" s="221"/>
      <c r="E126" s="221"/>
      <c r="F126" s="221"/>
      <c r="G126" s="221"/>
      <c r="H126" s="221"/>
      <c r="I126" s="221"/>
      <c r="J126" s="221"/>
    </row>
    <row r="127" ht="15.75" customHeight="1">
      <c r="B127" s="221"/>
      <c r="C127" s="221"/>
      <c r="D127" s="221"/>
      <c r="E127" s="221"/>
      <c r="F127" s="221"/>
      <c r="G127" s="221"/>
      <c r="H127" s="221"/>
      <c r="I127" s="221"/>
      <c r="J127" s="221"/>
    </row>
    <row r="128" ht="15.75" customHeight="1">
      <c r="B128" s="221"/>
      <c r="C128" s="221"/>
      <c r="D128" s="221"/>
      <c r="E128" s="221"/>
      <c r="F128" s="221"/>
      <c r="G128" s="221"/>
      <c r="H128" s="221"/>
      <c r="I128" s="221"/>
      <c r="J128" s="221"/>
    </row>
    <row r="129" ht="15.75" customHeight="1">
      <c r="B129" s="221"/>
      <c r="C129" s="221"/>
      <c r="D129" s="221"/>
      <c r="E129" s="221"/>
      <c r="F129" s="221"/>
      <c r="G129" s="221"/>
      <c r="H129" s="221"/>
      <c r="I129" s="221"/>
      <c r="J129" s="221"/>
    </row>
    <row r="130" ht="15.75" customHeight="1">
      <c r="B130" s="221"/>
      <c r="C130" s="221"/>
      <c r="D130" s="221"/>
      <c r="E130" s="221"/>
      <c r="F130" s="221"/>
      <c r="G130" s="221"/>
      <c r="H130" s="221"/>
      <c r="I130" s="221"/>
      <c r="J130" s="221"/>
    </row>
    <row r="131" ht="15.75" customHeight="1">
      <c r="B131" s="221"/>
      <c r="C131" s="221"/>
      <c r="D131" s="221"/>
      <c r="E131" s="221"/>
      <c r="F131" s="221"/>
      <c r="G131" s="221"/>
      <c r="H131" s="221"/>
      <c r="I131" s="221"/>
      <c r="J131" s="221"/>
    </row>
    <row r="132" ht="15.75" customHeight="1">
      <c r="B132" s="221"/>
      <c r="C132" s="221"/>
      <c r="D132" s="221"/>
      <c r="E132" s="221"/>
      <c r="F132" s="221"/>
      <c r="G132" s="221"/>
      <c r="H132" s="221"/>
      <c r="I132" s="221"/>
      <c r="J132" s="221"/>
    </row>
    <row r="133" ht="15.75" customHeight="1">
      <c r="B133" s="221"/>
      <c r="C133" s="221"/>
      <c r="D133" s="221"/>
      <c r="E133" s="221"/>
      <c r="F133" s="221"/>
      <c r="G133" s="221"/>
      <c r="H133" s="221"/>
      <c r="I133" s="221"/>
      <c r="J133" s="221"/>
    </row>
    <row r="134" ht="15.75" customHeight="1">
      <c r="B134" s="221"/>
      <c r="C134" s="221"/>
      <c r="D134" s="221"/>
      <c r="E134" s="221"/>
      <c r="F134" s="221"/>
      <c r="G134" s="221"/>
      <c r="H134" s="221"/>
      <c r="I134" s="221"/>
      <c r="J134" s="221"/>
    </row>
    <row r="135" ht="15.75" customHeight="1">
      <c r="B135" s="221"/>
      <c r="C135" s="221"/>
      <c r="D135" s="221"/>
      <c r="E135" s="221"/>
      <c r="F135" s="221"/>
      <c r="G135" s="221"/>
      <c r="H135" s="221"/>
      <c r="I135" s="221"/>
      <c r="J135" s="221"/>
    </row>
    <row r="136" ht="15.75" customHeight="1">
      <c r="B136" s="221"/>
      <c r="C136" s="221"/>
      <c r="D136" s="221"/>
      <c r="E136" s="221"/>
      <c r="F136" s="221"/>
      <c r="G136" s="221"/>
      <c r="H136" s="221"/>
      <c r="I136" s="221"/>
      <c r="J136" s="221"/>
    </row>
    <row r="137" ht="15.75" customHeight="1">
      <c r="B137" s="221"/>
      <c r="C137" s="221"/>
      <c r="D137" s="221"/>
      <c r="E137" s="221"/>
      <c r="F137" s="221"/>
      <c r="G137" s="221"/>
      <c r="H137" s="221"/>
      <c r="I137" s="221"/>
      <c r="J137" s="221"/>
    </row>
    <row r="138" ht="15.75" customHeight="1">
      <c r="B138" s="221"/>
      <c r="C138" s="221"/>
      <c r="D138" s="221"/>
      <c r="E138" s="221"/>
      <c r="F138" s="221"/>
      <c r="G138" s="221"/>
      <c r="H138" s="221"/>
      <c r="I138" s="221"/>
      <c r="J138" s="221"/>
    </row>
    <row r="139" ht="15.75" customHeight="1">
      <c r="B139" s="221"/>
      <c r="C139" s="221"/>
      <c r="D139" s="221"/>
      <c r="E139" s="221"/>
      <c r="F139" s="221"/>
      <c r="G139" s="221"/>
      <c r="H139" s="221"/>
      <c r="I139" s="221"/>
      <c r="J139" s="221"/>
    </row>
    <row r="140" ht="15.75" customHeight="1">
      <c r="B140" s="221"/>
      <c r="C140" s="221"/>
      <c r="D140" s="221"/>
      <c r="E140" s="221"/>
      <c r="F140" s="221"/>
      <c r="G140" s="221"/>
      <c r="H140" s="221"/>
      <c r="I140" s="221"/>
      <c r="J140" s="221"/>
    </row>
    <row r="141" ht="15.75" customHeight="1">
      <c r="B141" s="221"/>
      <c r="C141" s="221"/>
      <c r="D141" s="221"/>
      <c r="E141" s="221"/>
      <c r="F141" s="221"/>
      <c r="G141" s="221"/>
      <c r="H141" s="221"/>
      <c r="I141" s="221"/>
      <c r="J141" s="221"/>
    </row>
    <row r="142" ht="15.75" customHeight="1">
      <c r="B142" s="221"/>
      <c r="C142" s="221"/>
      <c r="D142" s="221"/>
      <c r="E142" s="221"/>
      <c r="F142" s="221"/>
      <c r="G142" s="221"/>
      <c r="H142" s="221"/>
      <c r="I142" s="221"/>
      <c r="J142" s="221"/>
    </row>
    <row r="143" ht="15.75" customHeight="1">
      <c r="B143" s="221"/>
      <c r="C143" s="221"/>
      <c r="D143" s="221"/>
      <c r="E143" s="221"/>
      <c r="F143" s="221"/>
      <c r="G143" s="221"/>
      <c r="H143" s="221"/>
      <c r="I143" s="221"/>
      <c r="J143" s="221"/>
    </row>
    <row r="144" ht="15.75" customHeight="1">
      <c r="B144" s="221"/>
      <c r="C144" s="221"/>
      <c r="D144" s="221"/>
      <c r="E144" s="221"/>
      <c r="F144" s="221"/>
      <c r="G144" s="221"/>
      <c r="H144" s="221"/>
      <c r="I144" s="221"/>
      <c r="J144" s="221"/>
    </row>
    <row r="145" ht="15.75" customHeight="1">
      <c r="B145" s="221"/>
      <c r="C145" s="221"/>
      <c r="D145" s="221"/>
      <c r="E145" s="221"/>
      <c r="F145" s="221"/>
      <c r="G145" s="221"/>
      <c r="H145" s="221"/>
      <c r="I145" s="221"/>
      <c r="J145" s="221"/>
    </row>
    <row r="146" ht="15.75" customHeight="1">
      <c r="B146" s="221"/>
      <c r="C146" s="221"/>
      <c r="D146" s="221"/>
      <c r="E146" s="221"/>
      <c r="F146" s="221"/>
      <c r="G146" s="221"/>
      <c r="H146" s="221"/>
      <c r="I146" s="221"/>
      <c r="J146" s="221"/>
    </row>
    <row r="147" ht="15.75" customHeight="1">
      <c r="B147" s="221"/>
      <c r="C147" s="221"/>
      <c r="D147" s="221"/>
      <c r="E147" s="221"/>
      <c r="F147" s="221"/>
      <c r="G147" s="221"/>
      <c r="H147" s="221"/>
      <c r="I147" s="221"/>
      <c r="J147" s="221"/>
    </row>
    <row r="148" ht="15.75" customHeight="1">
      <c r="B148" s="221"/>
      <c r="C148" s="221"/>
      <c r="D148" s="221"/>
      <c r="E148" s="221"/>
      <c r="F148" s="221"/>
      <c r="G148" s="221"/>
      <c r="H148" s="221"/>
      <c r="I148" s="221"/>
      <c r="J148" s="221"/>
    </row>
    <row r="149" ht="15.75" customHeight="1">
      <c r="B149" s="221"/>
      <c r="C149" s="221"/>
      <c r="D149" s="221"/>
      <c r="E149" s="221"/>
      <c r="F149" s="221"/>
      <c r="G149" s="221"/>
      <c r="H149" s="221"/>
      <c r="I149" s="221"/>
      <c r="J149" s="221"/>
    </row>
    <row r="150" ht="15.75" customHeight="1">
      <c r="B150" s="221"/>
      <c r="C150" s="221"/>
      <c r="D150" s="221"/>
      <c r="E150" s="221"/>
      <c r="F150" s="221"/>
      <c r="G150" s="221"/>
      <c r="H150" s="221"/>
      <c r="I150" s="221"/>
      <c r="J150" s="221"/>
    </row>
    <row r="151" ht="15.75" customHeight="1">
      <c r="B151" s="221"/>
      <c r="C151" s="221"/>
      <c r="D151" s="221"/>
      <c r="E151" s="221"/>
      <c r="F151" s="221"/>
      <c r="G151" s="221"/>
      <c r="H151" s="221"/>
      <c r="I151" s="221"/>
      <c r="J151" s="221"/>
    </row>
    <row r="152" ht="15.75" customHeight="1">
      <c r="B152" s="221"/>
      <c r="C152" s="221"/>
      <c r="D152" s="221"/>
      <c r="E152" s="221"/>
      <c r="F152" s="221"/>
      <c r="G152" s="221"/>
      <c r="H152" s="221"/>
      <c r="I152" s="221"/>
      <c r="J152" s="221"/>
    </row>
    <row r="153" ht="15.75" customHeight="1">
      <c r="B153" s="221"/>
      <c r="C153" s="221"/>
      <c r="D153" s="221"/>
      <c r="E153" s="221"/>
      <c r="F153" s="221"/>
      <c r="G153" s="221"/>
      <c r="H153" s="221"/>
      <c r="I153" s="221"/>
      <c r="J153" s="221"/>
    </row>
    <row r="154" ht="15.75" customHeight="1">
      <c r="B154" s="221"/>
      <c r="C154" s="221"/>
      <c r="D154" s="221"/>
      <c r="E154" s="221"/>
      <c r="F154" s="221"/>
      <c r="G154" s="221"/>
      <c r="H154" s="221"/>
      <c r="I154" s="221"/>
      <c r="J154" s="221"/>
    </row>
    <row r="155" ht="15.75" customHeight="1">
      <c r="B155" s="221"/>
      <c r="C155" s="221"/>
      <c r="D155" s="221"/>
      <c r="E155" s="221"/>
      <c r="F155" s="221"/>
      <c r="G155" s="221"/>
      <c r="H155" s="221"/>
      <c r="I155" s="221"/>
      <c r="J155" s="221"/>
    </row>
    <row r="156" ht="15.75" customHeight="1">
      <c r="B156" s="221"/>
      <c r="C156" s="221"/>
      <c r="D156" s="221"/>
      <c r="E156" s="221"/>
      <c r="F156" s="221"/>
      <c r="G156" s="221"/>
      <c r="H156" s="221"/>
      <c r="I156" s="221"/>
      <c r="J156" s="221"/>
    </row>
    <row r="157" ht="15.75" customHeight="1">
      <c r="B157" s="221"/>
      <c r="C157" s="221"/>
      <c r="D157" s="221"/>
      <c r="E157" s="221"/>
      <c r="F157" s="221"/>
      <c r="G157" s="221"/>
      <c r="H157" s="221"/>
      <c r="I157" s="221"/>
      <c r="J157" s="221"/>
    </row>
    <row r="158" ht="15.75" customHeight="1">
      <c r="B158" s="221"/>
      <c r="C158" s="221"/>
      <c r="D158" s="221"/>
      <c r="E158" s="221"/>
      <c r="F158" s="221"/>
      <c r="G158" s="221"/>
      <c r="H158" s="221"/>
      <c r="I158" s="221"/>
      <c r="J158" s="221"/>
    </row>
    <row r="159" ht="15.75" customHeight="1">
      <c r="B159" s="221"/>
      <c r="C159" s="221"/>
      <c r="D159" s="221"/>
      <c r="E159" s="221"/>
      <c r="F159" s="221"/>
      <c r="G159" s="221"/>
      <c r="H159" s="221"/>
      <c r="I159" s="221"/>
      <c r="J159" s="221"/>
    </row>
    <row r="160" ht="15.75" customHeight="1">
      <c r="B160" s="221"/>
      <c r="C160" s="221"/>
      <c r="D160" s="221"/>
      <c r="E160" s="221"/>
      <c r="F160" s="221"/>
      <c r="G160" s="221"/>
      <c r="H160" s="221"/>
      <c r="I160" s="221"/>
      <c r="J160" s="221"/>
    </row>
    <row r="161" ht="15.75" customHeight="1">
      <c r="B161" s="221"/>
      <c r="C161" s="221"/>
      <c r="D161" s="221"/>
      <c r="E161" s="221"/>
      <c r="F161" s="221"/>
      <c r="G161" s="221"/>
      <c r="H161" s="221"/>
      <c r="I161" s="221"/>
      <c r="J161" s="221"/>
    </row>
    <row r="162" ht="15.75" customHeight="1">
      <c r="B162" s="221"/>
      <c r="C162" s="221"/>
      <c r="D162" s="221"/>
      <c r="E162" s="221"/>
      <c r="F162" s="221"/>
      <c r="G162" s="221"/>
      <c r="H162" s="221"/>
      <c r="I162" s="221"/>
      <c r="J162" s="221"/>
    </row>
    <row r="163" ht="15.75" customHeight="1">
      <c r="B163" s="221"/>
      <c r="C163" s="221"/>
      <c r="D163" s="221"/>
      <c r="E163" s="221"/>
      <c r="F163" s="221"/>
      <c r="G163" s="221"/>
      <c r="H163" s="221"/>
      <c r="I163" s="221"/>
      <c r="J163" s="221"/>
    </row>
    <row r="164" ht="15.75" customHeight="1">
      <c r="B164" s="221"/>
      <c r="C164" s="221"/>
      <c r="D164" s="221"/>
      <c r="E164" s="221"/>
      <c r="F164" s="221"/>
      <c r="G164" s="221"/>
      <c r="H164" s="221"/>
      <c r="I164" s="221"/>
      <c r="J164" s="221"/>
    </row>
    <row r="165" ht="15.75" customHeight="1">
      <c r="B165" s="221"/>
      <c r="C165" s="221"/>
      <c r="D165" s="221"/>
      <c r="E165" s="221"/>
      <c r="F165" s="221"/>
      <c r="G165" s="221"/>
      <c r="H165" s="221"/>
      <c r="I165" s="221"/>
      <c r="J165" s="221"/>
    </row>
    <row r="166" ht="15.75" customHeight="1">
      <c r="B166" s="221"/>
      <c r="C166" s="221"/>
      <c r="D166" s="221"/>
      <c r="E166" s="221"/>
      <c r="F166" s="221"/>
      <c r="G166" s="221"/>
      <c r="H166" s="221"/>
      <c r="I166" s="221"/>
      <c r="J166" s="221"/>
    </row>
    <row r="167" ht="15.75" customHeight="1">
      <c r="B167" s="221"/>
      <c r="C167" s="221"/>
      <c r="D167" s="221"/>
      <c r="E167" s="221"/>
      <c r="F167" s="221"/>
      <c r="G167" s="221"/>
      <c r="H167" s="221"/>
      <c r="I167" s="221"/>
      <c r="J167" s="221"/>
    </row>
    <row r="168" ht="15.75" customHeight="1">
      <c r="B168" s="221"/>
      <c r="C168" s="221"/>
      <c r="D168" s="221"/>
      <c r="E168" s="221"/>
      <c r="F168" s="221"/>
      <c r="G168" s="221"/>
      <c r="H168" s="221"/>
      <c r="I168" s="221"/>
      <c r="J168" s="221"/>
    </row>
    <row r="169" ht="15.75" customHeight="1">
      <c r="B169" s="221"/>
      <c r="C169" s="221"/>
      <c r="D169" s="221"/>
      <c r="E169" s="221"/>
      <c r="F169" s="221"/>
      <c r="G169" s="221"/>
      <c r="H169" s="221"/>
      <c r="I169" s="221"/>
      <c r="J169" s="221"/>
    </row>
    <row r="170" ht="15.75" customHeight="1">
      <c r="B170" s="221"/>
      <c r="C170" s="221"/>
      <c r="D170" s="221"/>
      <c r="E170" s="221"/>
      <c r="F170" s="221"/>
      <c r="G170" s="221"/>
      <c r="H170" s="221"/>
      <c r="I170" s="221"/>
      <c r="J170" s="221"/>
    </row>
    <row r="171" ht="15.75" customHeight="1">
      <c r="B171" s="221"/>
      <c r="C171" s="221"/>
      <c r="D171" s="221"/>
      <c r="E171" s="221"/>
      <c r="F171" s="221"/>
      <c r="G171" s="221"/>
      <c r="H171" s="221"/>
      <c r="I171" s="221"/>
      <c r="J171" s="221"/>
    </row>
    <row r="172" ht="15.75" customHeight="1">
      <c r="B172" s="221"/>
      <c r="C172" s="221"/>
      <c r="D172" s="221"/>
      <c r="E172" s="221"/>
      <c r="F172" s="221"/>
      <c r="G172" s="221"/>
      <c r="H172" s="221"/>
      <c r="I172" s="221"/>
      <c r="J172" s="221"/>
    </row>
    <row r="173" ht="15.75" customHeight="1">
      <c r="B173" s="221"/>
      <c r="C173" s="221"/>
      <c r="D173" s="221"/>
      <c r="E173" s="221"/>
      <c r="F173" s="221"/>
      <c r="G173" s="221"/>
      <c r="H173" s="221"/>
      <c r="I173" s="221"/>
      <c r="J173" s="221"/>
    </row>
    <row r="174" ht="15.75" customHeight="1">
      <c r="B174" s="221"/>
      <c r="C174" s="221"/>
      <c r="D174" s="221"/>
      <c r="E174" s="221"/>
      <c r="F174" s="221"/>
      <c r="G174" s="221"/>
      <c r="H174" s="221"/>
      <c r="I174" s="221"/>
      <c r="J174" s="221"/>
    </row>
    <row r="175" ht="15.75" customHeight="1">
      <c r="B175" s="221"/>
      <c r="C175" s="221"/>
      <c r="D175" s="221"/>
      <c r="E175" s="221"/>
      <c r="F175" s="221"/>
      <c r="G175" s="221"/>
      <c r="H175" s="221"/>
      <c r="I175" s="221"/>
      <c r="J175" s="221"/>
    </row>
    <row r="176" ht="15.75" customHeight="1">
      <c r="B176" s="221"/>
      <c r="C176" s="221"/>
      <c r="D176" s="221"/>
      <c r="E176" s="221"/>
      <c r="F176" s="221"/>
      <c r="G176" s="221"/>
      <c r="H176" s="221"/>
      <c r="I176" s="221"/>
      <c r="J176" s="221"/>
    </row>
    <row r="177" ht="15.75" customHeight="1">
      <c r="B177" s="221"/>
      <c r="C177" s="221"/>
      <c r="D177" s="221"/>
      <c r="E177" s="221"/>
      <c r="F177" s="221"/>
      <c r="G177" s="221"/>
      <c r="H177" s="221"/>
      <c r="I177" s="221"/>
      <c r="J177" s="221"/>
    </row>
    <row r="178" ht="15.75" customHeight="1">
      <c r="B178" s="221"/>
      <c r="C178" s="221"/>
      <c r="D178" s="221"/>
      <c r="E178" s="221"/>
      <c r="F178" s="221"/>
      <c r="G178" s="221"/>
      <c r="H178" s="221"/>
      <c r="I178" s="221"/>
      <c r="J178" s="221"/>
    </row>
    <row r="179" ht="15.75" customHeight="1">
      <c r="B179" s="221"/>
      <c r="C179" s="221"/>
      <c r="D179" s="221"/>
      <c r="E179" s="221"/>
      <c r="F179" s="221"/>
      <c r="G179" s="221"/>
      <c r="H179" s="221"/>
      <c r="I179" s="221"/>
      <c r="J179" s="221"/>
    </row>
    <row r="180" ht="15.75" customHeight="1">
      <c r="B180" s="221"/>
      <c r="C180" s="221"/>
      <c r="D180" s="221"/>
      <c r="E180" s="221"/>
      <c r="F180" s="221"/>
      <c r="G180" s="221"/>
      <c r="H180" s="221"/>
      <c r="I180" s="221"/>
      <c r="J180" s="221"/>
    </row>
    <row r="181" ht="15.75" customHeight="1">
      <c r="B181" s="221"/>
      <c r="C181" s="221"/>
      <c r="D181" s="221"/>
      <c r="E181" s="221"/>
      <c r="F181" s="221"/>
      <c r="G181" s="221"/>
      <c r="H181" s="221"/>
      <c r="I181" s="221"/>
      <c r="J181" s="221"/>
    </row>
    <row r="182" ht="15.75" customHeight="1">
      <c r="B182" s="221"/>
      <c r="C182" s="221"/>
      <c r="D182" s="221"/>
      <c r="E182" s="221"/>
      <c r="F182" s="221"/>
      <c r="G182" s="221"/>
      <c r="H182" s="221"/>
      <c r="I182" s="221"/>
      <c r="J182" s="221"/>
    </row>
    <row r="183" ht="15.75" customHeight="1">
      <c r="B183" s="221"/>
      <c r="C183" s="221"/>
      <c r="D183" s="221"/>
      <c r="E183" s="221"/>
      <c r="F183" s="221"/>
      <c r="G183" s="221"/>
      <c r="H183" s="221"/>
      <c r="I183" s="221"/>
      <c r="J183" s="221"/>
    </row>
    <row r="184" ht="15.75" customHeight="1">
      <c r="B184" s="221"/>
      <c r="C184" s="221"/>
      <c r="D184" s="221"/>
      <c r="E184" s="221"/>
      <c r="F184" s="221"/>
      <c r="G184" s="221"/>
      <c r="H184" s="221"/>
      <c r="I184" s="221"/>
      <c r="J184" s="221"/>
    </row>
    <row r="185" ht="15.75" customHeight="1">
      <c r="B185" s="221"/>
      <c r="C185" s="221"/>
      <c r="D185" s="221"/>
      <c r="E185" s="221"/>
      <c r="F185" s="221"/>
      <c r="G185" s="221"/>
      <c r="H185" s="221"/>
      <c r="I185" s="221"/>
      <c r="J185" s="221"/>
    </row>
    <row r="186" ht="15.75" customHeight="1">
      <c r="B186" s="221"/>
      <c r="C186" s="221"/>
      <c r="D186" s="221"/>
      <c r="E186" s="221"/>
      <c r="F186" s="221"/>
      <c r="G186" s="221"/>
      <c r="H186" s="221"/>
      <c r="I186" s="221"/>
      <c r="J186" s="221"/>
    </row>
    <row r="187" ht="15.75" customHeight="1">
      <c r="B187" s="221"/>
      <c r="C187" s="221"/>
      <c r="D187" s="221"/>
      <c r="E187" s="221"/>
      <c r="F187" s="221"/>
      <c r="G187" s="221"/>
      <c r="H187" s="221"/>
      <c r="I187" s="221"/>
      <c r="J187" s="221"/>
    </row>
    <row r="188" ht="15.75" customHeight="1">
      <c r="B188" s="221"/>
      <c r="C188" s="221"/>
      <c r="D188" s="221"/>
      <c r="E188" s="221"/>
      <c r="F188" s="221"/>
      <c r="G188" s="221"/>
      <c r="H188" s="221"/>
      <c r="I188" s="221"/>
      <c r="J188" s="221"/>
    </row>
    <row r="189" ht="15.75" customHeight="1">
      <c r="B189" s="221"/>
      <c r="C189" s="221"/>
      <c r="D189" s="221"/>
      <c r="E189" s="221"/>
      <c r="F189" s="221"/>
      <c r="G189" s="221"/>
      <c r="H189" s="221"/>
      <c r="I189" s="221"/>
      <c r="J189" s="221"/>
    </row>
    <row r="190" ht="15.75" customHeight="1">
      <c r="B190" s="221"/>
      <c r="C190" s="221"/>
      <c r="D190" s="221"/>
      <c r="E190" s="221"/>
      <c r="F190" s="221"/>
      <c r="G190" s="221"/>
      <c r="H190" s="221"/>
      <c r="I190" s="221"/>
      <c r="J190" s="221"/>
    </row>
    <row r="191" ht="15.75" customHeight="1">
      <c r="B191" s="221"/>
      <c r="C191" s="221"/>
      <c r="D191" s="221"/>
      <c r="E191" s="221"/>
      <c r="F191" s="221"/>
      <c r="G191" s="221"/>
      <c r="H191" s="221"/>
      <c r="I191" s="221"/>
      <c r="J191" s="221"/>
    </row>
    <row r="192" ht="15.75" customHeight="1">
      <c r="B192" s="221"/>
      <c r="C192" s="221"/>
      <c r="D192" s="221"/>
      <c r="E192" s="221"/>
      <c r="F192" s="221"/>
      <c r="G192" s="221"/>
      <c r="H192" s="221"/>
      <c r="I192" s="221"/>
      <c r="J192" s="221"/>
    </row>
    <row r="193" ht="15.75" customHeight="1">
      <c r="B193" s="221"/>
      <c r="C193" s="221"/>
      <c r="D193" s="221"/>
      <c r="E193" s="221"/>
      <c r="F193" s="221"/>
      <c r="G193" s="221"/>
      <c r="H193" s="221"/>
      <c r="I193" s="221"/>
      <c r="J193" s="221"/>
    </row>
    <row r="194" ht="15.75" customHeight="1">
      <c r="B194" s="221"/>
      <c r="C194" s="221"/>
      <c r="D194" s="221"/>
      <c r="E194" s="221"/>
      <c r="F194" s="221"/>
      <c r="G194" s="221"/>
      <c r="H194" s="221"/>
      <c r="I194" s="221"/>
      <c r="J194" s="221"/>
    </row>
    <row r="195" ht="15.75" customHeight="1">
      <c r="B195" s="221"/>
      <c r="C195" s="221"/>
      <c r="D195" s="221"/>
      <c r="E195" s="221"/>
      <c r="F195" s="221"/>
      <c r="G195" s="221"/>
      <c r="H195" s="221"/>
      <c r="I195" s="221"/>
      <c r="J195" s="221"/>
    </row>
    <row r="196" ht="15.75" customHeight="1">
      <c r="B196" s="221"/>
      <c r="C196" s="221"/>
      <c r="D196" s="221"/>
      <c r="E196" s="221"/>
      <c r="F196" s="221"/>
      <c r="G196" s="221"/>
      <c r="H196" s="221"/>
      <c r="I196" s="221"/>
      <c r="J196" s="221"/>
    </row>
    <row r="197" ht="15.75" customHeight="1">
      <c r="B197" s="221"/>
      <c r="C197" s="221"/>
      <c r="D197" s="221"/>
      <c r="E197" s="221"/>
      <c r="F197" s="221"/>
      <c r="G197" s="221"/>
      <c r="H197" s="221"/>
      <c r="I197" s="221"/>
      <c r="J197" s="221"/>
    </row>
    <row r="198" ht="15.75" customHeight="1">
      <c r="B198" s="221"/>
      <c r="C198" s="221"/>
      <c r="D198" s="221"/>
      <c r="E198" s="221"/>
      <c r="F198" s="221"/>
      <c r="G198" s="221"/>
      <c r="H198" s="221"/>
      <c r="I198" s="221"/>
      <c r="J198" s="221"/>
    </row>
    <row r="199" ht="15.75" customHeight="1">
      <c r="B199" s="221"/>
      <c r="C199" s="221"/>
      <c r="D199" s="221"/>
      <c r="E199" s="221"/>
      <c r="F199" s="221"/>
      <c r="G199" s="221"/>
      <c r="H199" s="221"/>
      <c r="I199" s="221"/>
      <c r="J199" s="221"/>
    </row>
    <row r="200" ht="15.75" customHeight="1">
      <c r="B200" s="221"/>
      <c r="C200" s="221"/>
      <c r="D200" s="221"/>
      <c r="E200" s="221"/>
      <c r="F200" s="221"/>
      <c r="G200" s="221"/>
      <c r="H200" s="221"/>
      <c r="I200" s="221"/>
      <c r="J200" s="221"/>
    </row>
    <row r="201" ht="15.75" customHeight="1">
      <c r="B201" s="221"/>
      <c r="C201" s="221"/>
      <c r="D201" s="221"/>
      <c r="E201" s="221"/>
      <c r="F201" s="221"/>
      <c r="G201" s="221"/>
      <c r="H201" s="221"/>
      <c r="I201" s="221"/>
      <c r="J201" s="221"/>
    </row>
    <row r="202" ht="15.75" customHeight="1">
      <c r="B202" s="221"/>
      <c r="C202" s="221"/>
      <c r="D202" s="221"/>
      <c r="E202" s="221"/>
      <c r="F202" s="221"/>
      <c r="G202" s="221"/>
      <c r="H202" s="221"/>
      <c r="I202" s="221"/>
      <c r="J202" s="221"/>
    </row>
    <row r="203" ht="15.75" customHeight="1">
      <c r="B203" s="221"/>
      <c r="C203" s="221"/>
      <c r="D203" s="221"/>
      <c r="E203" s="221"/>
      <c r="F203" s="221"/>
      <c r="G203" s="221"/>
      <c r="H203" s="221"/>
      <c r="I203" s="221"/>
      <c r="J203" s="221"/>
    </row>
    <row r="204" ht="15.75" customHeight="1">
      <c r="B204" s="221"/>
      <c r="C204" s="221"/>
      <c r="D204" s="221"/>
      <c r="E204" s="221"/>
      <c r="F204" s="221"/>
      <c r="G204" s="221"/>
      <c r="H204" s="221"/>
      <c r="I204" s="221"/>
      <c r="J204" s="221"/>
    </row>
    <row r="205" ht="15.75" customHeight="1">
      <c r="B205" s="221"/>
      <c r="C205" s="221"/>
      <c r="D205" s="221"/>
      <c r="E205" s="221"/>
      <c r="F205" s="221"/>
      <c r="G205" s="221"/>
      <c r="H205" s="221"/>
      <c r="I205" s="221"/>
      <c r="J205" s="221"/>
    </row>
    <row r="206" ht="15.75" customHeight="1">
      <c r="B206" s="221"/>
      <c r="C206" s="221"/>
      <c r="D206" s="221"/>
      <c r="E206" s="221"/>
      <c r="F206" s="221"/>
      <c r="G206" s="221"/>
      <c r="H206" s="221"/>
      <c r="I206" s="221"/>
      <c r="J206" s="221"/>
    </row>
    <row r="207" ht="15.75" customHeight="1">
      <c r="B207" s="221"/>
      <c r="C207" s="221"/>
      <c r="D207" s="221"/>
      <c r="E207" s="221"/>
      <c r="F207" s="221"/>
      <c r="G207" s="221"/>
      <c r="H207" s="221"/>
      <c r="I207" s="221"/>
      <c r="J207" s="221"/>
    </row>
    <row r="208" ht="15.75" customHeight="1">
      <c r="B208" s="221"/>
      <c r="C208" s="221"/>
      <c r="D208" s="221"/>
      <c r="E208" s="221"/>
      <c r="F208" s="221"/>
      <c r="G208" s="221"/>
      <c r="H208" s="221"/>
      <c r="I208" s="221"/>
      <c r="J208" s="221"/>
    </row>
    <row r="209" ht="15.75" customHeight="1">
      <c r="B209" s="221"/>
      <c r="C209" s="221"/>
      <c r="D209" s="221"/>
      <c r="E209" s="221"/>
      <c r="F209" s="221"/>
      <c r="G209" s="221"/>
      <c r="H209" s="221"/>
      <c r="I209" s="221"/>
      <c r="J209" s="221"/>
    </row>
    <row r="210" ht="15.75" customHeight="1">
      <c r="B210" s="221"/>
      <c r="C210" s="221"/>
      <c r="D210" s="221"/>
      <c r="E210" s="221"/>
      <c r="F210" s="221"/>
      <c r="G210" s="221"/>
      <c r="H210" s="221"/>
      <c r="I210" s="221"/>
      <c r="J210" s="221"/>
    </row>
    <row r="211" ht="15.75" customHeight="1">
      <c r="B211" s="221"/>
      <c r="C211" s="221"/>
      <c r="D211" s="221"/>
      <c r="E211" s="221"/>
      <c r="F211" s="221"/>
      <c r="G211" s="221"/>
      <c r="H211" s="221"/>
      <c r="I211" s="221"/>
      <c r="J211" s="221"/>
    </row>
    <row r="212" ht="15.75" customHeight="1">
      <c r="B212" s="221"/>
      <c r="C212" s="221"/>
      <c r="D212" s="221"/>
      <c r="E212" s="221"/>
      <c r="F212" s="221"/>
      <c r="G212" s="221"/>
      <c r="H212" s="221"/>
      <c r="I212" s="221"/>
      <c r="J212" s="221"/>
    </row>
    <row r="213" ht="15.75" customHeight="1">
      <c r="B213" s="221"/>
      <c r="C213" s="221"/>
      <c r="D213" s="221"/>
      <c r="E213" s="221"/>
      <c r="F213" s="221"/>
      <c r="G213" s="221"/>
      <c r="H213" s="221"/>
      <c r="I213" s="221"/>
      <c r="J213" s="221"/>
    </row>
    <row r="214" ht="15.75" customHeight="1">
      <c r="B214" s="221"/>
      <c r="C214" s="221"/>
      <c r="D214" s="221"/>
      <c r="E214" s="221"/>
      <c r="F214" s="221"/>
      <c r="G214" s="221"/>
      <c r="H214" s="221"/>
      <c r="I214" s="221"/>
      <c r="J214" s="221"/>
    </row>
    <row r="215" ht="15.75" customHeight="1">
      <c r="B215" s="221"/>
      <c r="C215" s="221"/>
      <c r="D215" s="221"/>
      <c r="E215" s="221"/>
      <c r="F215" s="221"/>
      <c r="G215" s="221"/>
      <c r="H215" s="221"/>
      <c r="I215" s="221"/>
      <c r="J215" s="221"/>
    </row>
    <row r="216" ht="15.75" customHeight="1">
      <c r="B216" s="221"/>
      <c r="C216" s="221"/>
      <c r="D216" s="221"/>
      <c r="E216" s="221"/>
      <c r="F216" s="221"/>
      <c r="G216" s="221"/>
      <c r="H216" s="221"/>
      <c r="I216" s="221"/>
      <c r="J216" s="221"/>
    </row>
    <row r="217" ht="15.75" customHeight="1">
      <c r="B217" s="221"/>
      <c r="C217" s="221"/>
      <c r="D217" s="221"/>
      <c r="E217" s="221"/>
      <c r="F217" s="221"/>
      <c r="G217" s="221"/>
      <c r="H217" s="221"/>
      <c r="I217" s="221"/>
      <c r="J217" s="221"/>
    </row>
    <row r="218" ht="15.75" customHeight="1">
      <c r="B218" s="221"/>
      <c r="C218" s="221"/>
      <c r="D218" s="221"/>
      <c r="E218" s="221"/>
      <c r="F218" s="221"/>
      <c r="G218" s="221"/>
      <c r="H218" s="221"/>
      <c r="I218" s="221"/>
      <c r="J218" s="221"/>
    </row>
    <row r="219" ht="15.75" customHeight="1">
      <c r="B219" s="221"/>
      <c r="C219" s="221"/>
      <c r="D219" s="221"/>
      <c r="E219" s="221"/>
      <c r="F219" s="221"/>
      <c r="G219" s="221"/>
      <c r="H219" s="221"/>
      <c r="I219" s="221"/>
      <c r="J219" s="221"/>
    </row>
    <row r="220" ht="15.75" customHeight="1">
      <c r="B220" s="221"/>
      <c r="C220" s="221"/>
      <c r="D220" s="221"/>
      <c r="E220" s="221"/>
      <c r="F220" s="221"/>
      <c r="G220" s="221"/>
      <c r="H220" s="221"/>
      <c r="I220" s="221"/>
      <c r="J220" s="221"/>
    </row>
    <row r="221" ht="15.75" customHeight="1">
      <c r="B221" s="221"/>
      <c r="C221" s="221"/>
      <c r="D221" s="221"/>
      <c r="E221" s="221"/>
      <c r="F221" s="221"/>
      <c r="G221" s="221"/>
      <c r="H221" s="221"/>
      <c r="I221" s="221"/>
      <c r="J221" s="221"/>
    </row>
    <row r="222" ht="15.75" customHeight="1">
      <c r="B222" s="221"/>
      <c r="C222" s="221"/>
      <c r="D222" s="221"/>
      <c r="E222" s="221"/>
      <c r="F222" s="221"/>
      <c r="G222" s="221"/>
      <c r="H222" s="221"/>
      <c r="I222" s="221"/>
      <c r="J222" s="221"/>
    </row>
    <row r="223" ht="15.75" customHeight="1">
      <c r="B223" s="221"/>
      <c r="C223" s="221"/>
      <c r="D223" s="221"/>
      <c r="E223" s="221"/>
      <c r="F223" s="221"/>
      <c r="G223" s="221"/>
      <c r="H223" s="221"/>
      <c r="I223" s="221"/>
      <c r="J223" s="221"/>
    </row>
    <row r="224" ht="15.75" customHeight="1">
      <c r="B224" s="221"/>
      <c r="C224" s="221"/>
      <c r="D224" s="221"/>
      <c r="E224" s="221"/>
      <c r="F224" s="221"/>
      <c r="G224" s="221"/>
      <c r="H224" s="221"/>
      <c r="I224" s="221"/>
      <c r="J224" s="221"/>
    </row>
    <row r="225" ht="15.75" customHeight="1">
      <c r="B225" s="221"/>
      <c r="C225" s="221"/>
      <c r="D225" s="221"/>
      <c r="E225" s="221"/>
      <c r="F225" s="221"/>
      <c r="G225" s="221"/>
      <c r="H225" s="221"/>
      <c r="I225" s="221"/>
      <c r="J225" s="221"/>
    </row>
    <row r="226" ht="15.75" customHeight="1">
      <c r="B226" s="221"/>
      <c r="C226" s="221"/>
      <c r="D226" s="221"/>
      <c r="E226" s="221"/>
      <c r="F226" s="221"/>
      <c r="G226" s="221"/>
      <c r="H226" s="221"/>
      <c r="I226" s="221"/>
      <c r="J226" s="221"/>
    </row>
    <row r="227" ht="15.75" customHeight="1">
      <c r="B227" s="221"/>
      <c r="C227" s="221"/>
      <c r="D227" s="221"/>
      <c r="E227" s="221"/>
      <c r="F227" s="221"/>
      <c r="G227" s="221"/>
      <c r="H227" s="221"/>
      <c r="I227" s="221"/>
      <c r="J227" s="221"/>
    </row>
    <row r="228" ht="15.75" customHeight="1">
      <c r="B228" s="221"/>
      <c r="C228" s="221"/>
      <c r="D228" s="221"/>
      <c r="E228" s="221"/>
      <c r="F228" s="221"/>
      <c r="G228" s="221"/>
      <c r="H228" s="221"/>
      <c r="I228" s="221"/>
      <c r="J228" s="221"/>
    </row>
    <row r="229" ht="15.75" customHeight="1">
      <c r="B229" s="221"/>
      <c r="C229" s="221"/>
      <c r="D229" s="221"/>
      <c r="E229" s="221"/>
      <c r="F229" s="221"/>
      <c r="G229" s="221"/>
      <c r="H229" s="221"/>
      <c r="I229" s="221"/>
      <c r="J229" s="221"/>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9.5"/>
    <col customWidth="1" min="3" max="3" width="12.63"/>
    <col customWidth="1" min="4" max="4" width="22.25"/>
    <col customWidth="1" min="5" max="6" width="12.63"/>
    <col customWidth="1" min="9" max="9" width="23.0"/>
    <col customWidth="1" min="10" max="10" width="16.5"/>
    <col customWidth="1" min="11" max="11" width="21.13"/>
    <col customWidth="1" min="12" max="13" width="20.13"/>
  </cols>
  <sheetData>
    <row r="1" ht="15.75" customHeight="1">
      <c r="F1" s="222"/>
      <c r="L1" s="222"/>
      <c r="M1" s="222"/>
    </row>
    <row r="2" ht="15.75" customHeight="1">
      <c r="B2" s="223" t="s">
        <v>1979</v>
      </c>
      <c r="C2" s="223" t="s">
        <v>1980</v>
      </c>
      <c r="D2" s="223" t="s">
        <v>1981</v>
      </c>
      <c r="E2" s="223" t="s">
        <v>1982</v>
      </c>
      <c r="F2" s="223" t="s">
        <v>1983</v>
      </c>
      <c r="I2" s="74" t="s">
        <v>1984</v>
      </c>
      <c r="J2" s="74" t="s">
        <v>1985</v>
      </c>
      <c r="K2" s="74" t="s">
        <v>1986</v>
      </c>
      <c r="L2" s="74" t="s">
        <v>1983</v>
      </c>
      <c r="M2" s="74" t="s">
        <v>1987</v>
      </c>
      <c r="N2" s="74" t="s">
        <v>1983</v>
      </c>
    </row>
    <row r="3" ht="15.75" customHeight="1">
      <c r="B3" s="17">
        <v>1.0</v>
      </c>
      <c r="C3" s="46">
        <v>2385.0</v>
      </c>
      <c r="D3" s="46">
        <v>1129.0</v>
      </c>
      <c r="E3" s="46">
        <v>3629.0</v>
      </c>
      <c r="F3" s="75">
        <f t="shared" ref="F3:F9" si="1">(E3-C3)/C3</f>
        <v>0.5215932914</v>
      </c>
      <c r="I3" s="46" t="s">
        <v>1988</v>
      </c>
      <c r="J3" s="76">
        <v>4054.0</v>
      </c>
      <c r="K3" s="224">
        <v>4141.0</v>
      </c>
      <c r="L3" s="75">
        <f t="shared" ref="L3:L7" si="2">(K3-J3)/J3</f>
        <v>0.02146028614</v>
      </c>
      <c r="M3" s="224">
        <v>4305.0</v>
      </c>
      <c r="N3" s="225">
        <f t="shared" ref="N3:N7" si="3">(M3-K3)/K3</f>
        <v>0.0396039604</v>
      </c>
    </row>
    <row r="4" ht="15.75" customHeight="1">
      <c r="B4" s="17">
        <v>2.0</v>
      </c>
      <c r="C4" s="46">
        <v>1187.0</v>
      </c>
      <c r="D4" s="46">
        <v>673.0</v>
      </c>
      <c r="E4" s="46">
        <v>1481.0</v>
      </c>
      <c r="F4" s="75">
        <f t="shared" si="1"/>
        <v>0.247683235</v>
      </c>
      <c r="I4" s="46" t="s">
        <v>1989</v>
      </c>
      <c r="J4" s="76">
        <v>12862.0</v>
      </c>
      <c r="K4" s="76">
        <v>14660.0</v>
      </c>
      <c r="L4" s="75">
        <f t="shared" si="2"/>
        <v>0.1397916343</v>
      </c>
      <c r="M4" s="76">
        <v>17447.0</v>
      </c>
      <c r="N4" s="225">
        <f t="shared" si="3"/>
        <v>0.1901091405</v>
      </c>
    </row>
    <row r="5" ht="15.75" customHeight="1">
      <c r="B5" s="17">
        <v>3.0</v>
      </c>
      <c r="C5" s="46">
        <v>468.0</v>
      </c>
      <c r="D5" s="46">
        <v>377.0</v>
      </c>
      <c r="E5" s="46">
        <v>624.0</v>
      </c>
      <c r="F5" s="75">
        <f t="shared" si="1"/>
        <v>0.3333333333</v>
      </c>
      <c r="I5" s="46" t="s">
        <v>1990</v>
      </c>
      <c r="J5" s="76">
        <v>16282.0</v>
      </c>
      <c r="K5" s="76">
        <v>18589.0</v>
      </c>
      <c r="L5" s="75">
        <f t="shared" si="2"/>
        <v>0.14169021</v>
      </c>
      <c r="M5" s="76">
        <v>19606.0</v>
      </c>
      <c r="N5" s="225">
        <f t="shared" si="3"/>
        <v>0.0547097746</v>
      </c>
    </row>
    <row r="6" ht="15.75" customHeight="1">
      <c r="B6" s="17">
        <v>4.0</v>
      </c>
      <c r="C6" s="46">
        <v>332.0</v>
      </c>
      <c r="D6" s="46">
        <v>268.0</v>
      </c>
      <c r="E6" s="46">
        <v>388.0</v>
      </c>
      <c r="F6" s="75">
        <f t="shared" si="1"/>
        <v>0.1686746988</v>
      </c>
      <c r="I6" s="46" t="s">
        <v>1991</v>
      </c>
      <c r="J6" s="76">
        <v>7673.0</v>
      </c>
      <c r="K6" s="224">
        <v>12283.0</v>
      </c>
      <c r="L6" s="75">
        <f t="shared" si="2"/>
        <v>0.6008080282</v>
      </c>
      <c r="M6" s="224">
        <v>13440.0</v>
      </c>
      <c r="N6" s="225">
        <f t="shared" si="3"/>
        <v>0.09419522918</v>
      </c>
    </row>
    <row r="7" ht="15.75" customHeight="1">
      <c r="B7" s="17">
        <v>5.0</v>
      </c>
      <c r="C7" s="46">
        <v>172.0</v>
      </c>
      <c r="D7" s="46">
        <v>161.0</v>
      </c>
      <c r="E7" s="46">
        <v>226.0</v>
      </c>
      <c r="F7" s="75">
        <f t="shared" si="1"/>
        <v>0.3139534884</v>
      </c>
      <c r="I7" s="125" t="s">
        <v>1992</v>
      </c>
      <c r="J7" s="226">
        <f>SUM(J2:J5)</f>
        <v>33198</v>
      </c>
      <c r="K7" s="226">
        <f>SUM(K3:K5)</f>
        <v>37390</v>
      </c>
      <c r="L7" s="227">
        <f t="shared" si="2"/>
        <v>0.126272667</v>
      </c>
      <c r="M7" s="226">
        <f>SUM(M3:M5)</f>
        <v>41358</v>
      </c>
      <c r="N7" s="225">
        <f t="shared" si="3"/>
        <v>0.1061246323</v>
      </c>
    </row>
    <row r="8" ht="15.75" customHeight="1">
      <c r="B8" s="17">
        <v>6.0</v>
      </c>
      <c r="C8" s="46">
        <v>144.0</v>
      </c>
      <c r="D8" s="46">
        <v>114.0</v>
      </c>
      <c r="E8" s="46">
        <v>145.0</v>
      </c>
      <c r="F8" s="75">
        <f t="shared" si="1"/>
        <v>0.006944444444</v>
      </c>
      <c r="K8" s="226"/>
      <c r="L8" s="222"/>
      <c r="M8" s="222"/>
    </row>
    <row r="9" ht="15.75" customHeight="1">
      <c r="B9" s="17" t="s">
        <v>1993</v>
      </c>
      <c r="C9" s="46">
        <v>456.0</v>
      </c>
      <c r="D9" s="46">
        <v>366.0</v>
      </c>
      <c r="E9" s="46">
        <v>439.0</v>
      </c>
      <c r="F9" s="219">
        <f t="shared" si="1"/>
        <v>-0.03728070175</v>
      </c>
      <c r="L9" s="222"/>
      <c r="M9" s="222"/>
    </row>
    <row r="10" ht="15.75" customHeight="1">
      <c r="F10" s="222"/>
      <c r="L10" s="222"/>
      <c r="M10" s="222"/>
    </row>
    <row r="11" ht="15.75" customHeight="1">
      <c r="F11" s="222"/>
      <c r="L11" s="222"/>
      <c r="M11" s="222"/>
    </row>
    <row r="12" ht="15.75" customHeight="1">
      <c r="B12" s="46"/>
      <c r="C12" s="228">
        <v>45466.0</v>
      </c>
      <c r="D12" s="229">
        <v>45496.0</v>
      </c>
      <c r="E12" s="230">
        <v>45527.0</v>
      </c>
      <c r="F12" s="223" t="s">
        <v>1994</v>
      </c>
      <c r="G12" s="230">
        <v>45588.0</v>
      </c>
      <c r="H12" s="230">
        <v>45619.0</v>
      </c>
      <c r="I12" s="230">
        <v>45649.0</v>
      </c>
      <c r="J12" s="231">
        <v>45315.0</v>
      </c>
      <c r="K12" s="231">
        <v>45346.0</v>
      </c>
      <c r="L12" s="231"/>
      <c r="M12" s="231">
        <v>45375.0</v>
      </c>
      <c r="N12" s="231">
        <v>45406.0</v>
      </c>
      <c r="O12" s="231">
        <v>45436.0</v>
      </c>
      <c r="P12" s="231">
        <v>45467.0</v>
      </c>
    </row>
    <row r="13" ht="15.75" customHeight="1">
      <c r="B13" s="125" t="s">
        <v>1995</v>
      </c>
      <c r="C13" s="218">
        <f t="shared" ref="C13:I13" si="4">C14/C15</f>
        <v>2.454046639</v>
      </c>
      <c r="D13" s="218">
        <f t="shared" si="4"/>
        <v>2.920544337</v>
      </c>
      <c r="E13" s="218">
        <f t="shared" si="4"/>
        <v>3.140719078</v>
      </c>
      <c r="F13" s="218">
        <f t="shared" si="4"/>
        <v>2.89537998</v>
      </c>
      <c r="G13" s="218">
        <f t="shared" si="4"/>
        <v>2.26257128</v>
      </c>
      <c r="H13" s="218">
        <f t="shared" si="4"/>
        <v>2.292311947</v>
      </c>
      <c r="I13" s="218">
        <f t="shared" si="4"/>
        <v>2.603212265</v>
      </c>
      <c r="J13" s="46">
        <v>2.89</v>
      </c>
      <c r="K13" s="218">
        <f>K14/K15</f>
        <v>2.341108383</v>
      </c>
      <c r="L13" s="218"/>
      <c r="M13" s="218">
        <f t="shared" ref="M13:O13" si="5">M14/M15</f>
        <v>1.96906448</v>
      </c>
      <c r="N13" s="218">
        <f t="shared" si="5"/>
        <v>1.52</v>
      </c>
      <c r="O13" s="218">
        <f t="shared" si="5"/>
        <v>1.927363184</v>
      </c>
      <c r="P13" s="46"/>
    </row>
    <row r="14" ht="15.75" customHeight="1">
      <c r="B14" s="125" t="s">
        <v>1996</v>
      </c>
      <c r="C14" s="46">
        <v>1789.0</v>
      </c>
      <c r="D14" s="46">
        <v>13306.0</v>
      </c>
      <c r="E14" s="46">
        <v>18257.0</v>
      </c>
      <c r="F14" s="46">
        <v>17297.0</v>
      </c>
      <c r="G14" s="46">
        <v>8729.0</v>
      </c>
      <c r="H14" s="46">
        <v>8289.0</v>
      </c>
      <c r="I14" s="46">
        <v>14263.0</v>
      </c>
      <c r="J14" s="46">
        <v>10373.0</v>
      </c>
      <c r="K14" s="46">
        <v>13349.0</v>
      </c>
      <c r="L14" s="46"/>
      <c r="M14" s="46">
        <v>5283.0</v>
      </c>
      <c r="N14" s="46">
        <v>418.0</v>
      </c>
      <c r="O14" s="46">
        <v>1937.0</v>
      </c>
      <c r="P14" s="46"/>
    </row>
    <row r="15" ht="15.75" customHeight="1">
      <c r="B15" s="125" t="s">
        <v>1997</v>
      </c>
      <c r="C15" s="46">
        <v>729.0</v>
      </c>
      <c r="D15" s="46">
        <v>4556.0</v>
      </c>
      <c r="E15" s="46">
        <v>5813.0</v>
      </c>
      <c r="F15" s="46">
        <v>5974.0</v>
      </c>
      <c r="G15" s="46">
        <v>3858.0</v>
      </c>
      <c r="H15" s="46">
        <v>3616.0</v>
      </c>
      <c r="I15" s="46">
        <v>5479.0</v>
      </c>
      <c r="J15" s="46">
        <v>4629.0</v>
      </c>
      <c r="K15" s="46">
        <v>5702.0</v>
      </c>
      <c r="L15" s="46"/>
      <c r="M15" s="46">
        <v>2683.0</v>
      </c>
      <c r="N15" s="46">
        <v>275.0</v>
      </c>
      <c r="O15" s="46">
        <v>1005.0</v>
      </c>
      <c r="P15" s="46"/>
    </row>
    <row r="16" ht="15.75" customHeight="1">
      <c r="B16" s="124"/>
      <c r="L16" s="222"/>
      <c r="M16" s="222"/>
    </row>
    <row r="17" ht="15.75" customHeight="1">
      <c r="F17" s="222"/>
      <c r="L17" s="222"/>
      <c r="M17" s="222"/>
    </row>
    <row r="18" ht="15.75" customHeight="1">
      <c r="C18" s="232"/>
      <c r="D18" s="233"/>
      <c r="E18" s="233"/>
      <c r="F18" s="234"/>
      <c r="G18" s="235"/>
      <c r="H18" s="236"/>
      <c r="J18" s="236"/>
      <c r="K18" s="236"/>
      <c r="L18" s="236"/>
      <c r="M18" s="236"/>
      <c r="N18" s="232"/>
      <c r="O18" s="232"/>
    </row>
    <row r="19" ht="15.75" customHeight="1">
      <c r="C19" s="237"/>
      <c r="D19" s="237"/>
      <c r="E19" s="237"/>
      <c r="F19" s="237"/>
      <c r="G19" s="237"/>
      <c r="H19" s="237"/>
      <c r="I19" s="237"/>
      <c r="J19" s="237"/>
      <c r="K19" s="237"/>
      <c r="L19" s="237"/>
      <c r="M19" s="237"/>
    </row>
    <row r="20" ht="15.75" customHeight="1">
      <c r="C20" s="238" t="s">
        <v>1998</v>
      </c>
      <c r="D20" s="223" t="s">
        <v>1995</v>
      </c>
      <c r="F20" s="222"/>
      <c r="L20" s="222"/>
      <c r="M20" s="222"/>
    </row>
    <row r="21" ht="15.75" customHeight="1">
      <c r="C21" s="239">
        <v>45374.0</v>
      </c>
      <c r="D21" s="218">
        <v>2.2713286713286713</v>
      </c>
      <c r="F21" s="222"/>
      <c r="L21" s="222"/>
      <c r="M21" s="222"/>
    </row>
    <row r="22" ht="15.75" customHeight="1">
      <c r="C22" s="240">
        <v>45405.0</v>
      </c>
      <c r="D22" s="218">
        <v>2.5668016194331984</v>
      </c>
      <c r="F22" s="222"/>
      <c r="L22" s="222"/>
      <c r="M22" s="222"/>
    </row>
    <row r="23" ht="15.75" customHeight="1">
      <c r="C23" s="240">
        <v>45435.0</v>
      </c>
      <c r="D23" s="218">
        <v>2.4540466392318243</v>
      </c>
      <c r="F23" s="222"/>
      <c r="L23" s="222"/>
      <c r="M23" s="222"/>
    </row>
    <row r="24" ht="15.75" customHeight="1">
      <c r="C24" s="241">
        <v>45466.0</v>
      </c>
      <c r="D24" s="218">
        <v>2.9205443371378403</v>
      </c>
      <c r="F24" s="222"/>
      <c r="L24" s="222"/>
      <c r="M24" s="222"/>
    </row>
    <row r="25" ht="15.75" customHeight="1">
      <c r="C25" s="242">
        <v>45496.0</v>
      </c>
      <c r="D25" s="218">
        <v>3.14071907792878</v>
      </c>
      <c r="F25" s="222"/>
      <c r="L25" s="222"/>
      <c r="M25" s="222"/>
    </row>
    <row r="26" ht="15.75" customHeight="1">
      <c r="C26" s="243">
        <v>45527.0</v>
      </c>
      <c r="D26" s="218">
        <v>2.8953799799129563</v>
      </c>
      <c r="F26" s="222"/>
      <c r="L26" s="222"/>
      <c r="M26" s="222"/>
    </row>
    <row r="27" ht="15.75" customHeight="1">
      <c r="C27" s="17" t="s">
        <v>1994</v>
      </c>
      <c r="D27" s="218">
        <v>2.262571280456195</v>
      </c>
      <c r="F27" s="222"/>
      <c r="L27" s="222"/>
      <c r="M27" s="222"/>
    </row>
    <row r="28" ht="15.75" customHeight="1">
      <c r="C28" s="243">
        <v>45588.0</v>
      </c>
      <c r="D28" s="218">
        <v>2.2923119469026547</v>
      </c>
      <c r="F28" s="222"/>
      <c r="L28" s="222"/>
      <c r="M28" s="222"/>
    </row>
    <row r="29" ht="15.75" customHeight="1">
      <c r="C29" s="243">
        <v>45619.0</v>
      </c>
      <c r="D29" s="218">
        <v>2.6032122650118636</v>
      </c>
      <c r="F29" s="222"/>
      <c r="L29" s="222"/>
      <c r="M29" s="222"/>
    </row>
    <row r="30" ht="15.75" customHeight="1">
      <c r="C30" s="243">
        <v>45649.0</v>
      </c>
      <c r="D30" s="218">
        <v>2.2408727586951827</v>
      </c>
      <c r="F30" s="222"/>
      <c r="L30" s="222"/>
      <c r="M30" s="222"/>
    </row>
    <row r="31" ht="15.75" customHeight="1">
      <c r="C31" s="239">
        <v>45315.0</v>
      </c>
      <c r="D31" s="46">
        <v>2.89</v>
      </c>
      <c r="F31" s="222"/>
      <c r="L31" s="222"/>
      <c r="M31" s="222"/>
    </row>
    <row r="32" ht="15.75" customHeight="1">
      <c r="C32" s="239">
        <v>45346.0</v>
      </c>
      <c r="D32" s="46">
        <v>2.52</v>
      </c>
      <c r="F32" s="222"/>
      <c r="L32" s="222"/>
      <c r="M32" s="222"/>
    </row>
    <row r="33" ht="15.75" customHeight="1">
      <c r="C33" s="243">
        <v>45375.0</v>
      </c>
      <c r="D33" s="46">
        <v>1.97</v>
      </c>
      <c r="F33" s="222"/>
      <c r="L33" s="222"/>
      <c r="M33" s="222"/>
    </row>
    <row r="34" ht="15.75" customHeight="1">
      <c r="C34" s="243">
        <v>45406.0</v>
      </c>
      <c r="D34" s="46">
        <v>1.52</v>
      </c>
      <c r="F34" s="222"/>
      <c r="L34" s="222"/>
      <c r="M34" s="222"/>
    </row>
    <row r="35" ht="15.75" customHeight="1">
      <c r="C35" s="242">
        <v>37400.0</v>
      </c>
      <c r="D35" s="46">
        <v>1.93</v>
      </c>
      <c r="F35" s="222"/>
      <c r="L35" s="222"/>
      <c r="M35" s="222"/>
    </row>
    <row r="36" ht="15.75" customHeight="1">
      <c r="F36" s="222"/>
      <c r="L36" s="222"/>
      <c r="M36" s="222"/>
    </row>
    <row r="37" ht="15.75" customHeight="1">
      <c r="F37" s="222"/>
      <c r="L37" s="222"/>
      <c r="M37" s="222"/>
    </row>
    <row r="38" ht="15.75" customHeight="1">
      <c r="F38" s="222"/>
      <c r="L38" s="222"/>
      <c r="M38" s="222"/>
    </row>
    <row r="39" ht="15.75" customHeight="1">
      <c r="F39" s="222"/>
      <c r="L39" s="222"/>
      <c r="M39" s="222"/>
    </row>
    <row r="40" ht="15.75" customHeight="1">
      <c r="F40" s="222"/>
      <c r="L40" s="222"/>
      <c r="M40" s="222"/>
    </row>
    <row r="41" ht="15.75" customHeight="1">
      <c r="F41" s="222"/>
      <c r="L41" s="222"/>
      <c r="M41" s="222"/>
    </row>
    <row r="42" ht="15.75" customHeight="1">
      <c r="F42" s="222"/>
      <c r="L42" s="222"/>
      <c r="M42" s="222"/>
    </row>
    <row r="43" ht="15.75" customHeight="1">
      <c r="F43" s="222"/>
      <c r="L43" s="222"/>
      <c r="M43" s="222"/>
    </row>
    <row r="44" ht="15.75" customHeight="1">
      <c r="F44" s="222"/>
      <c r="L44" s="222"/>
      <c r="M44" s="222"/>
    </row>
    <row r="45" ht="15.75" customHeight="1">
      <c r="F45" s="222"/>
      <c r="L45" s="222"/>
      <c r="M45" s="222"/>
    </row>
    <row r="46" ht="15.75" customHeight="1">
      <c r="F46" s="222"/>
      <c r="L46" s="222"/>
      <c r="M46" s="222"/>
    </row>
    <row r="47" ht="15.75" customHeight="1">
      <c r="F47" s="222"/>
      <c r="L47" s="222"/>
      <c r="M47" s="222"/>
    </row>
    <row r="48" ht="15.75" customHeight="1">
      <c r="F48" s="222"/>
      <c r="L48" s="222"/>
      <c r="M48" s="222"/>
    </row>
    <row r="49" ht="15.75" customHeight="1">
      <c r="F49" s="222"/>
      <c r="L49" s="222"/>
      <c r="M49" s="222"/>
    </row>
    <row r="50" ht="15.75" customHeight="1">
      <c r="F50" s="222"/>
      <c r="L50" s="222"/>
      <c r="M50" s="222"/>
    </row>
    <row r="51" ht="15.75" customHeight="1">
      <c r="F51" s="222"/>
      <c r="L51" s="222"/>
      <c r="M51" s="222"/>
    </row>
    <row r="52" ht="15.75" customHeight="1">
      <c r="F52" s="222"/>
      <c r="L52" s="222"/>
      <c r="M52" s="222"/>
    </row>
    <row r="53" ht="15.75" customHeight="1">
      <c r="F53" s="222"/>
      <c r="L53" s="222"/>
      <c r="M53" s="222"/>
    </row>
    <row r="54" ht="15.75" customHeight="1">
      <c r="F54" s="222"/>
      <c r="L54" s="222"/>
      <c r="M54" s="222"/>
    </row>
    <row r="55" ht="15.75" customHeight="1">
      <c r="F55" s="222"/>
      <c r="L55" s="222"/>
      <c r="M55" s="222"/>
    </row>
    <row r="56" ht="15.75" customHeight="1">
      <c r="F56" s="222"/>
      <c r="L56" s="222"/>
      <c r="M56" s="222"/>
    </row>
    <row r="57" ht="15.75" customHeight="1">
      <c r="F57" s="222"/>
      <c r="L57" s="222"/>
      <c r="M57" s="222"/>
    </row>
    <row r="58" ht="15.75" customHeight="1">
      <c r="F58" s="222"/>
      <c r="L58" s="222"/>
      <c r="M58" s="222"/>
    </row>
    <row r="59" ht="15.75" customHeight="1">
      <c r="F59" s="222"/>
      <c r="L59" s="222"/>
      <c r="M59" s="222"/>
    </row>
    <row r="60" ht="15.75" customHeight="1">
      <c r="F60" s="222"/>
      <c r="L60" s="222"/>
      <c r="M60" s="222"/>
    </row>
    <row r="61" ht="15.75" customHeight="1">
      <c r="F61" s="222"/>
      <c r="L61" s="222"/>
      <c r="M61" s="222"/>
    </row>
    <row r="62" ht="15.75" customHeight="1">
      <c r="F62" s="222"/>
      <c r="L62" s="222"/>
      <c r="M62" s="222"/>
    </row>
    <row r="63" ht="15.75" customHeight="1">
      <c r="F63" s="222"/>
      <c r="L63" s="222"/>
      <c r="M63" s="222"/>
    </row>
    <row r="64" ht="15.75" customHeight="1">
      <c r="F64" s="222"/>
      <c r="L64" s="222"/>
      <c r="M64" s="222"/>
    </row>
    <row r="65" ht="15.75" customHeight="1">
      <c r="F65" s="222"/>
      <c r="L65" s="222"/>
      <c r="M65" s="222"/>
    </row>
    <row r="66" ht="15.75" customHeight="1">
      <c r="F66" s="222"/>
      <c r="L66" s="222"/>
      <c r="M66" s="222"/>
    </row>
    <row r="67" ht="15.75" customHeight="1">
      <c r="F67" s="222"/>
      <c r="L67" s="222"/>
      <c r="M67" s="222"/>
    </row>
    <row r="68" ht="15.75" customHeight="1">
      <c r="F68" s="222"/>
      <c r="L68" s="222"/>
      <c r="M68" s="222"/>
    </row>
    <row r="69" ht="15.75" customHeight="1">
      <c r="F69" s="222"/>
      <c r="L69" s="222"/>
      <c r="M69" s="222"/>
    </row>
    <row r="70" ht="15.75" customHeight="1">
      <c r="F70" s="222"/>
      <c r="L70" s="222"/>
      <c r="M70" s="222"/>
    </row>
    <row r="71" ht="15.75" customHeight="1">
      <c r="F71" s="222"/>
      <c r="L71" s="222"/>
      <c r="M71" s="222"/>
    </row>
    <row r="72" ht="15.75" customHeight="1">
      <c r="F72" s="222"/>
      <c r="L72" s="222"/>
      <c r="M72" s="222"/>
    </row>
    <row r="73" ht="15.75" customHeight="1">
      <c r="F73" s="222"/>
      <c r="L73" s="222"/>
      <c r="M73" s="222"/>
    </row>
    <row r="74" ht="15.75" customHeight="1">
      <c r="F74" s="222"/>
      <c r="L74" s="222"/>
      <c r="M74" s="222"/>
    </row>
    <row r="75" ht="15.75" customHeight="1">
      <c r="F75" s="222"/>
      <c r="L75" s="222"/>
      <c r="M75" s="222"/>
    </row>
    <row r="76" ht="15.75" customHeight="1">
      <c r="F76" s="222"/>
      <c r="L76" s="222"/>
      <c r="M76" s="222"/>
    </row>
    <row r="77" ht="15.75" customHeight="1">
      <c r="F77" s="222"/>
      <c r="L77" s="222"/>
      <c r="M77" s="222"/>
    </row>
    <row r="78" ht="15.75" customHeight="1">
      <c r="F78" s="222"/>
      <c r="L78" s="222"/>
      <c r="M78" s="222"/>
    </row>
    <row r="79" ht="15.75" customHeight="1">
      <c r="F79" s="222"/>
      <c r="L79" s="222"/>
      <c r="M79" s="222"/>
    </row>
    <row r="80" ht="15.75" customHeight="1">
      <c r="F80" s="222"/>
      <c r="L80" s="222"/>
      <c r="M80" s="222"/>
    </row>
    <row r="81" ht="15.75" customHeight="1">
      <c r="F81" s="222"/>
      <c r="L81" s="222"/>
      <c r="M81" s="222"/>
    </row>
    <row r="82" ht="15.75" customHeight="1">
      <c r="F82" s="222"/>
      <c r="L82" s="222"/>
      <c r="M82" s="222"/>
    </row>
    <row r="83" ht="15.75" customHeight="1">
      <c r="F83" s="222"/>
      <c r="L83" s="222"/>
      <c r="M83" s="222"/>
    </row>
    <row r="84" ht="15.75" customHeight="1">
      <c r="F84" s="222"/>
      <c r="L84" s="222"/>
      <c r="M84" s="222"/>
    </row>
    <row r="85" ht="15.75" customHeight="1">
      <c r="F85" s="222"/>
      <c r="L85" s="222"/>
      <c r="M85" s="222"/>
    </row>
    <row r="86" ht="15.75" customHeight="1">
      <c r="F86" s="222"/>
      <c r="L86" s="222"/>
      <c r="M86" s="222"/>
    </row>
    <row r="87" ht="15.75" customHeight="1">
      <c r="F87" s="222"/>
      <c r="L87" s="222"/>
      <c r="M87" s="222"/>
    </row>
    <row r="88" ht="15.75" customHeight="1">
      <c r="F88" s="222"/>
      <c r="L88" s="222"/>
      <c r="M88" s="222"/>
    </row>
    <row r="89" ht="15.75" customHeight="1">
      <c r="F89" s="222"/>
      <c r="L89" s="222"/>
      <c r="M89" s="222"/>
    </row>
    <row r="90" ht="15.75" customHeight="1">
      <c r="F90" s="222"/>
      <c r="L90" s="222"/>
      <c r="M90" s="222"/>
    </row>
    <row r="91" ht="15.75" customHeight="1">
      <c r="F91" s="222"/>
      <c r="L91" s="222"/>
      <c r="M91" s="222"/>
    </row>
    <row r="92" ht="15.75" customHeight="1">
      <c r="F92" s="222"/>
      <c r="L92" s="222"/>
      <c r="M92" s="222"/>
    </row>
    <row r="93" ht="15.75" customHeight="1">
      <c r="F93" s="222"/>
      <c r="L93" s="222"/>
      <c r="M93" s="222"/>
    </row>
    <row r="94" ht="15.75" customHeight="1">
      <c r="F94" s="222"/>
      <c r="L94" s="222"/>
      <c r="M94" s="222"/>
    </row>
    <row r="95" ht="15.75" customHeight="1">
      <c r="F95" s="222"/>
      <c r="L95" s="222"/>
      <c r="M95" s="222"/>
    </row>
    <row r="96" ht="15.75" customHeight="1">
      <c r="F96" s="222"/>
      <c r="L96" s="222"/>
      <c r="M96" s="222"/>
    </row>
    <row r="97" ht="15.75" customHeight="1">
      <c r="F97" s="222"/>
      <c r="L97" s="222"/>
      <c r="M97" s="222"/>
    </row>
    <row r="98" ht="15.75" customHeight="1">
      <c r="F98" s="222"/>
      <c r="L98" s="222"/>
      <c r="M98" s="222"/>
    </row>
    <row r="99" ht="15.75" customHeight="1">
      <c r="F99" s="222"/>
      <c r="L99" s="222"/>
      <c r="M99" s="222"/>
    </row>
    <row r="100" ht="15.75" customHeight="1">
      <c r="F100" s="222"/>
      <c r="L100" s="222"/>
      <c r="M100" s="222"/>
    </row>
    <row r="101" ht="15.75" customHeight="1">
      <c r="F101" s="222"/>
      <c r="L101" s="222"/>
      <c r="M101" s="222"/>
    </row>
    <row r="102" ht="15.75" customHeight="1">
      <c r="F102" s="222"/>
      <c r="L102" s="222"/>
      <c r="M102" s="222"/>
    </row>
    <row r="103" ht="15.75" customHeight="1">
      <c r="F103" s="222"/>
      <c r="L103" s="222"/>
      <c r="M103" s="222"/>
    </row>
    <row r="104" ht="15.75" customHeight="1">
      <c r="F104" s="222"/>
      <c r="L104" s="222"/>
      <c r="M104" s="222"/>
    </row>
    <row r="105" ht="15.75" customHeight="1">
      <c r="F105" s="222"/>
      <c r="L105" s="222"/>
      <c r="M105" s="222"/>
    </row>
    <row r="106" ht="15.75" customHeight="1">
      <c r="F106" s="222"/>
      <c r="L106" s="222"/>
      <c r="M106" s="222"/>
    </row>
    <row r="107" ht="15.75" customHeight="1">
      <c r="F107" s="222"/>
      <c r="L107" s="222"/>
      <c r="M107" s="222"/>
    </row>
    <row r="108" ht="15.75" customHeight="1">
      <c r="F108" s="222"/>
      <c r="L108" s="222"/>
      <c r="M108" s="222"/>
    </row>
    <row r="109" ht="15.75" customHeight="1">
      <c r="F109" s="222"/>
      <c r="L109" s="222"/>
      <c r="M109" s="222"/>
    </row>
    <row r="110" ht="15.75" customHeight="1">
      <c r="F110" s="222"/>
      <c r="L110" s="222"/>
      <c r="M110" s="222"/>
    </row>
    <row r="111" ht="15.75" customHeight="1">
      <c r="F111" s="222"/>
      <c r="L111" s="222"/>
      <c r="M111" s="222"/>
    </row>
    <row r="112" ht="15.75" customHeight="1">
      <c r="F112" s="222"/>
      <c r="L112" s="222"/>
      <c r="M112" s="222"/>
    </row>
    <row r="113" ht="15.75" customHeight="1">
      <c r="F113" s="222"/>
      <c r="L113" s="222"/>
      <c r="M113" s="222"/>
    </row>
    <row r="114" ht="15.75" customHeight="1">
      <c r="F114" s="222"/>
      <c r="L114" s="222"/>
      <c r="M114" s="222"/>
    </row>
    <row r="115" ht="15.75" customHeight="1">
      <c r="F115" s="222"/>
      <c r="L115" s="222"/>
      <c r="M115" s="222"/>
    </row>
    <row r="116" ht="15.75" customHeight="1">
      <c r="F116" s="222"/>
      <c r="L116" s="222"/>
      <c r="M116" s="222"/>
    </row>
    <row r="117" ht="15.75" customHeight="1">
      <c r="F117" s="222"/>
      <c r="L117" s="222"/>
      <c r="M117" s="222"/>
    </row>
    <row r="118" ht="15.75" customHeight="1">
      <c r="F118" s="222"/>
      <c r="L118" s="222"/>
      <c r="M118" s="222"/>
    </row>
    <row r="119" ht="15.75" customHeight="1">
      <c r="F119" s="222"/>
      <c r="L119" s="222"/>
      <c r="M119" s="222"/>
    </row>
    <row r="120" ht="15.75" customHeight="1">
      <c r="F120" s="222"/>
      <c r="L120" s="222"/>
      <c r="M120" s="222"/>
    </row>
    <row r="121" ht="15.75" customHeight="1">
      <c r="F121" s="222"/>
      <c r="L121" s="222"/>
      <c r="M121" s="222"/>
    </row>
    <row r="122" ht="15.75" customHeight="1">
      <c r="F122" s="222"/>
      <c r="L122" s="222"/>
      <c r="M122" s="222"/>
    </row>
    <row r="123" ht="15.75" customHeight="1">
      <c r="F123" s="222"/>
      <c r="L123" s="222"/>
      <c r="M123" s="222"/>
    </row>
    <row r="124" ht="15.75" customHeight="1">
      <c r="F124" s="222"/>
      <c r="L124" s="222"/>
      <c r="M124" s="222"/>
    </row>
    <row r="125" ht="15.75" customHeight="1">
      <c r="F125" s="222"/>
      <c r="L125" s="222"/>
      <c r="M125" s="222"/>
    </row>
    <row r="126" ht="15.75" customHeight="1">
      <c r="F126" s="222"/>
      <c r="L126" s="222"/>
      <c r="M126" s="222"/>
    </row>
    <row r="127" ht="15.75" customHeight="1">
      <c r="F127" s="222"/>
      <c r="L127" s="222"/>
      <c r="M127" s="222"/>
    </row>
    <row r="128" ht="15.75" customHeight="1">
      <c r="F128" s="222"/>
      <c r="L128" s="222"/>
      <c r="M128" s="222"/>
    </row>
    <row r="129" ht="15.75" customHeight="1">
      <c r="F129" s="222"/>
      <c r="L129" s="222"/>
      <c r="M129" s="222"/>
    </row>
    <row r="130" ht="15.75" customHeight="1">
      <c r="F130" s="222"/>
      <c r="L130" s="222"/>
      <c r="M130" s="222"/>
    </row>
    <row r="131" ht="15.75" customHeight="1">
      <c r="F131" s="222"/>
      <c r="L131" s="222"/>
      <c r="M131" s="222"/>
    </row>
    <row r="132" ht="15.75" customHeight="1">
      <c r="F132" s="222"/>
      <c r="L132" s="222"/>
      <c r="M132" s="222"/>
    </row>
    <row r="133" ht="15.75" customHeight="1">
      <c r="F133" s="222"/>
      <c r="L133" s="222"/>
      <c r="M133" s="222"/>
    </row>
    <row r="134" ht="15.75" customHeight="1">
      <c r="F134" s="222"/>
      <c r="L134" s="222"/>
      <c r="M134" s="222"/>
    </row>
    <row r="135" ht="15.75" customHeight="1">
      <c r="F135" s="222"/>
      <c r="L135" s="222"/>
      <c r="M135" s="222"/>
    </row>
    <row r="136" ht="15.75" customHeight="1">
      <c r="F136" s="222"/>
      <c r="L136" s="222"/>
      <c r="M136" s="222"/>
    </row>
    <row r="137" ht="15.75" customHeight="1">
      <c r="F137" s="222"/>
      <c r="L137" s="222"/>
      <c r="M137" s="222"/>
    </row>
    <row r="138" ht="15.75" customHeight="1">
      <c r="F138" s="222"/>
      <c r="L138" s="222"/>
      <c r="M138" s="222"/>
    </row>
    <row r="139" ht="15.75" customHeight="1">
      <c r="F139" s="222"/>
      <c r="L139" s="222"/>
      <c r="M139" s="222"/>
    </row>
    <row r="140" ht="15.75" customHeight="1">
      <c r="F140" s="222"/>
      <c r="L140" s="222"/>
      <c r="M140" s="222"/>
    </row>
    <row r="141" ht="15.75" customHeight="1">
      <c r="F141" s="222"/>
      <c r="L141" s="222"/>
      <c r="M141" s="222"/>
    </row>
    <row r="142" ht="15.75" customHeight="1">
      <c r="F142" s="222"/>
      <c r="L142" s="222"/>
      <c r="M142" s="222"/>
    </row>
    <row r="143" ht="15.75" customHeight="1">
      <c r="F143" s="222"/>
      <c r="L143" s="222"/>
      <c r="M143" s="222"/>
    </row>
    <row r="144" ht="15.75" customHeight="1">
      <c r="F144" s="222"/>
      <c r="L144" s="222"/>
      <c r="M144" s="222"/>
    </row>
    <row r="145" ht="15.75" customHeight="1">
      <c r="F145" s="222"/>
      <c r="L145" s="222"/>
      <c r="M145" s="222"/>
    </row>
    <row r="146" ht="15.75" customHeight="1">
      <c r="F146" s="222"/>
      <c r="L146" s="222"/>
      <c r="M146" s="222"/>
    </row>
    <row r="147" ht="15.75" customHeight="1">
      <c r="F147" s="222"/>
      <c r="L147" s="222"/>
      <c r="M147" s="222"/>
    </row>
    <row r="148" ht="15.75" customHeight="1">
      <c r="F148" s="222"/>
      <c r="L148" s="222"/>
      <c r="M148" s="222"/>
    </row>
    <row r="149" ht="15.75" customHeight="1">
      <c r="F149" s="222"/>
      <c r="L149" s="222"/>
      <c r="M149" s="222"/>
    </row>
    <row r="150" ht="15.75" customHeight="1">
      <c r="F150" s="222"/>
      <c r="L150" s="222"/>
      <c r="M150" s="222"/>
    </row>
    <row r="151" ht="15.75" customHeight="1">
      <c r="F151" s="222"/>
      <c r="L151" s="222"/>
      <c r="M151" s="222"/>
    </row>
    <row r="152" ht="15.75" customHeight="1">
      <c r="F152" s="222"/>
      <c r="L152" s="222"/>
      <c r="M152" s="222"/>
    </row>
    <row r="153" ht="15.75" customHeight="1">
      <c r="F153" s="222"/>
      <c r="L153" s="222"/>
      <c r="M153" s="222"/>
    </row>
    <row r="154" ht="15.75" customHeight="1">
      <c r="F154" s="222"/>
      <c r="L154" s="222"/>
      <c r="M154" s="222"/>
    </row>
    <row r="155" ht="15.75" customHeight="1">
      <c r="F155" s="222"/>
      <c r="L155" s="222"/>
      <c r="M155" s="222"/>
    </row>
    <row r="156" ht="15.75" customHeight="1">
      <c r="F156" s="222"/>
      <c r="L156" s="222"/>
      <c r="M156" s="222"/>
    </row>
    <row r="157" ht="15.75" customHeight="1">
      <c r="F157" s="222"/>
      <c r="L157" s="222"/>
      <c r="M157" s="222"/>
    </row>
    <row r="158" ht="15.75" customHeight="1">
      <c r="F158" s="222"/>
      <c r="L158" s="222"/>
      <c r="M158" s="222"/>
    </row>
    <row r="159" ht="15.75" customHeight="1">
      <c r="F159" s="222"/>
      <c r="L159" s="222"/>
      <c r="M159" s="222"/>
    </row>
    <row r="160" ht="15.75" customHeight="1">
      <c r="F160" s="222"/>
      <c r="L160" s="222"/>
      <c r="M160" s="222"/>
    </row>
    <row r="161" ht="15.75" customHeight="1">
      <c r="F161" s="222"/>
      <c r="L161" s="222"/>
      <c r="M161" s="222"/>
    </row>
    <row r="162" ht="15.75" customHeight="1">
      <c r="F162" s="222"/>
      <c r="L162" s="222"/>
      <c r="M162" s="222"/>
    </row>
    <row r="163" ht="15.75" customHeight="1">
      <c r="F163" s="222"/>
      <c r="L163" s="222"/>
      <c r="M163" s="222"/>
    </row>
    <row r="164" ht="15.75" customHeight="1">
      <c r="F164" s="222"/>
      <c r="L164" s="222"/>
      <c r="M164" s="222"/>
    </row>
    <row r="165" ht="15.75" customHeight="1">
      <c r="F165" s="222"/>
      <c r="L165" s="222"/>
      <c r="M165" s="222"/>
    </row>
    <row r="166" ht="15.75" customHeight="1">
      <c r="F166" s="222"/>
      <c r="L166" s="222"/>
      <c r="M166" s="222"/>
    </row>
    <row r="167" ht="15.75" customHeight="1">
      <c r="F167" s="222"/>
      <c r="L167" s="222"/>
      <c r="M167" s="222"/>
    </row>
    <row r="168" ht="15.75" customHeight="1">
      <c r="F168" s="222"/>
      <c r="L168" s="222"/>
      <c r="M168" s="222"/>
    </row>
    <row r="169" ht="15.75" customHeight="1">
      <c r="F169" s="222"/>
      <c r="L169" s="222"/>
      <c r="M169" s="222"/>
    </row>
    <row r="170" ht="15.75" customHeight="1">
      <c r="F170" s="222"/>
      <c r="L170" s="222"/>
      <c r="M170" s="222"/>
    </row>
    <row r="171" ht="15.75" customHeight="1">
      <c r="F171" s="222"/>
      <c r="L171" s="222"/>
      <c r="M171" s="222"/>
    </row>
    <row r="172" ht="15.75" customHeight="1">
      <c r="F172" s="222"/>
      <c r="L172" s="222"/>
      <c r="M172" s="222"/>
    </row>
    <row r="173" ht="15.75" customHeight="1">
      <c r="F173" s="222"/>
      <c r="L173" s="222"/>
      <c r="M173" s="222"/>
    </row>
    <row r="174" ht="15.75" customHeight="1">
      <c r="F174" s="222"/>
      <c r="L174" s="222"/>
      <c r="M174" s="222"/>
    </row>
    <row r="175" ht="15.75" customHeight="1">
      <c r="F175" s="222"/>
      <c r="L175" s="222"/>
      <c r="M175" s="222"/>
    </row>
    <row r="176" ht="15.75" customHeight="1">
      <c r="F176" s="222"/>
      <c r="L176" s="222"/>
      <c r="M176" s="222"/>
    </row>
    <row r="177" ht="15.75" customHeight="1">
      <c r="F177" s="222"/>
      <c r="L177" s="222"/>
      <c r="M177" s="222"/>
    </row>
    <row r="178" ht="15.75" customHeight="1">
      <c r="F178" s="222"/>
      <c r="L178" s="222"/>
      <c r="M178" s="222"/>
    </row>
    <row r="179" ht="15.75" customHeight="1">
      <c r="F179" s="222"/>
      <c r="L179" s="222"/>
      <c r="M179" s="222"/>
    </row>
    <row r="180" ht="15.75" customHeight="1">
      <c r="F180" s="222"/>
      <c r="L180" s="222"/>
      <c r="M180" s="222"/>
    </row>
    <row r="181" ht="15.75" customHeight="1">
      <c r="F181" s="222"/>
      <c r="L181" s="222"/>
      <c r="M181" s="222"/>
    </row>
    <row r="182" ht="15.75" customHeight="1">
      <c r="F182" s="222"/>
      <c r="L182" s="222"/>
      <c r="M182" s="222"/>
    </row>
    <row r="183" ht="15.75" customHeight="1">
      <c r="F183" s="222"/>
      <c r="L183" s="222"/>
      <c r="M183" s="222"/>
    </row>
    <row r="184" ht="15.75" customHeight="1">
      <c r="F184" s="222"/>
      <c r="L184" s="222"/>
      <c r="M184" s="222"/>
    </row>
    <row r="185" ht="15.75" customHeight="1">
      <c r="F185" s="222"/>
      <c r="L185" s="222"/>
      <c r="M185" s="222"/>
    </row>
    <row r="186" ht="15.75" customHeight="1">
      <c r="F186" s="222"/>
      <c r="L186" s="222"/>
      <c r="M186" s="222"/>
    </row>
    <row r="187" ht="15.75" customHeight="1">
      <c r="F187" s="222"/>
      <c r="L187" s="222"/>
      <c r="M187" s="222"/>
    </row>
    <row r="188" ht="15.75" customHeight="1">
      <c r="F188" s="222"/>
      <c r="L188" s="222"/>
      <c r="M188" s="222"/>
    </row>
    <row r="189" ht="15.75" customHeight="1">
      <c r="F189" s="222"/>
      <c r="L189" s="222"/>
      <c r="M189" s="222"/>
    </row>
    <row r="190" ht="15.75" customHeight="1">
      <c r="F190" s="222"/>
      <c r="L190" s="222"/>
      <c r="M190" s="222"/>
    </row>
    <row r="191" ht="15.75" customHeight="1">
      <c r="F191" s="222"/>
      <c r="L191" s="222"/>
      <c r="M191" s="222"/>
    </row>
    <row r="192" ht="15.75" customHeight="1">
      <c r="F192" s="222"/>
      <c r="L192" s="222"/>
      <c r="M192" s="222"/>
    </row>
    <row r="193" ht="15.75" customHeight="1">
      <c r="F193" s="222"/>
      <c r="L193" s="222"/>
      <c r="M193" s="222"/>
    </row>
    <row r="194" ht="15.75" customHeight="1">
      <c r="F194" s="222"/>
      <c r="L194" s="222"/>
      <c r="M194" s="222"/>
    </row>
    <row r="195" ht="15.75" customHeight="1">
      <c r="F195" s="222"/>
      <c r="L195" s="222"/>
      <c r="M195" s="222"/>
    </row>
    <row r="196" ht="15.75" customHeight="1">
      <c r="F196" s="222"/>
      <c r="L196" s="222"/>
      <c r="M196" s="222"/>
    </row>
    <row r="197" ht="15.75" customHeight="1">
      <c r="F197" s="222"/>
      <c r="L197" s="222"/>
      <c r="M197" s="222"/>
    </row>
    <row r="198" ht="15.75" customHeight="1">
      <c r="F198" s="222"/>
      <c r="L198" s="222"/>
      <c r="M198" s="222"/>
    </row>
    <row r="199" ht="15.75" customHeight="1">
      <c r="F199" s="222"/>
      <c r="L199" s="222"/>
      <c r="M199" s="222"/>
    </row>
    <row r="200" ht="15.75" customHeight="1">
      <c r="F200" s="222"/>
      <c r="L200" s="222"/>
      <c r="M200" s="222"/>
    </row>
    <row r="201" ht="15.75" customHeight="1">
      <c r="F201" s="222"/>
      <c r="L201" s="222"/>
      <c r="M201" s="222"/>
    </row>
    <row r="202" ht="15.75" customHeight="1">
      <c r="F202" s="222"/>
      <c r="L202" s="222"/>
      <c r="M202" s="222"/>
    </row>
    <row r="203" ht="15.75" customHeight="1">
      <c r="F203" s="222"/>
      <c r="L203" s="222"/>
      <c r="M203" s="222"/>
    </row>
    <row r="204" ht="15.75" customHeight="1">
      <c r="F204" s="222"/>
      <c r="L204" s="222"/>
      <c r="M204" s="222"/>
    </row>
    <row r="205" ht="15.75" customHeight="1">
      <c r="F205" s="222"/>
      <c r="L205" s="222"/>
      <c r="M205" s="222"/>
    </row>
    <row r="206" ht="15.75" customHeight="1">
      <c r="F206" s="222"/>
      <c r="L206" s="222"/>
      <c r="M206" s="222"/>
    </row>
    <row r="207" ht="15.75" customHeight="1">
      <c r="F207" s="222"/>
      <c r="L207" s="222"/>
      <c r="M207" s="222"/>
    </row>
    <row r="208" ht="15.75" customHeight="1">
      <c r="F208" s="222"/>
      <c r="L208" s="222"/>
      <c r="M208" s="222"/>
    </row>
    <row r="209" ht="15.75" customHeight="1">
      <c r="F209" s="222"/>
      <c r="L209" s="222"/>
      <c r="M209" s="222"/>
    </row>
    <row r="210" ht="15.75" customHeight="1">
      <c r="F210" s="222"/>
      <c r="L210" s="222"/>
      <c r="M210" s="222"/>
    </row>
    <row r="211" ht="15.75" customHeight="1">
      <c r="F211" s="222"/>
      <c r="L211" s="222"/>
      <c r="M211" s="222"/>
    </row>
    <row r="212" ht="15.75" customHeight="1">
      <c r="F212" s="222"/>
      <c r="L212" s="222"/>
      <c r="M212" s="222"/>
    </row>
    <row r="213" ht="15.75" customHeight="1">
      <c r="F213" s="222"/>
      <c r="L213" s="222"/>
      <c r="M213" s="222"/>
    </row>
    <row r="214" ht="15.75" customHeight="1">
      <c r="F214" s="222"/>
      <c r="L214" s="222"/>
      <c r="M214" s="222"/>
    </row>
    <row r="215" ht="15.75" customHeight="1">
      <c r="F215" s="222"/>
      <c r="L215" s="222"/>
      <c r="M215" s="222"/>
    </row>
    <row r="216" ht="15.75" customHeight="1">
      <c r="F216" s="222"/>
      <c r="L216" s="222"/>
      <c r="M216" s="222"/>
    </row>
    <row r="217" ht="15.75" customHeight="1">
      <c r="F217" s="222"/>
      <c r="L217" s="222"/>
      <c r="M217" s="222"/>
    </row>
    <row r="218" ht="15.75" customHeight="1">
      <c r="F218" s="222"/>
      <c r="L218" s="222"/>
      <c r="M218" s="222"/>
    </row>
    <row r="219" ht="15.75" customHeight="1">
      <c r="F219" s="222"/>
      <c r="L219" s="222"/>
      <c r="M219" s="222"/>
    </row>
    <row r="220" ht="15.75" customHeight="1">
      <c r="F220" s="222"/>
      <c r="L220" s="222"/>
      <c r="M220" s="222"/>
    </row>
    <row r="221" ht="15.75" customHeight="1">
      <c r="F221" s="222"/>
      <c r="L221" s="222"/>
      <c r="M221" s="222"/>
    </row>
    <row r="222" ht="15.75" customHeight="1">
      <c r="F222" s="222"/>
      <c r="L222" s="222"/>
      <c r="M222" s="222"/>
    </row>
    <row r="223" ht="15.75" customHeight="1">
      <c r="F223" s="222"/>
      <c r="L223" s="222"/>
      <c r="M223" s="222"/>
    </row>
    <row r="224" ht="15.75" customHeight="1">
      <c r="F224" s="222"/>
      <c r="L224" s="222"/>
      <c r="M224" s="222"/>
    </row>
    <row r="225" ht="15.75" customHeight="1">
      <c r="F225" s="222"/>
      <c r="L225" s="222"/>
      <c r="M225" s="222"/>
    </row>
    <row r="226" ht="15.75" customHeight="1">
      <c r="F226" s="222"/>
      <c r="L226" s="222"/>
      <c r="M226" s="222"/>
    </row>
    <row r="227" ht="15.75" customHeight="1">
      <c r="F227" s="222"/>
      <c r="L227" s="222"/>
      <c r="M227" s="222"/>
    </row>
    <row r="228" ht="15.75" customHeight="1">
      <c r="F228" s="222"/>
      <c r="L228" s="222"/>
      <c r="M228" s="222"/>
    </row>
    <row r="229" ht="15.75" customHeight="1">
      <c r="F229" s="222"/>
      <c r="L229" s="222"/>
      <c r="M229" s="222"/>
    </row>
    <row r="230" ht="15.75" customHeight="1">
      <c r="F230" s="222"/>
      <c r="L230" s="222"/>
      <c r="M230" s="222"/>
    </row>
    <row r="231" ht="15.75" customHeight="1">
      <c r="F231" s="222"/>
      <c r="L231" s="222"/>
      <c r="M231" s="222"/>
    </row>
    <row r="232" ht="15.75" customHeight="1">
      <c r="F232" s="222"/>
      <c r="L232" s="222"/>
      <c r="M232" s="222"/>
    </row>
    <row r="233" ht="15.75" customHeight="1">
      <c r="F233" s="222"/>
      <c r="L233" s="222"/>
      <c r="M233" s="222"/>
    </row>
    <row r="234" ht="15.75" customHeight="1">
      <c r="F234" s="222"/>
      <c r="L234" s="222"/>
      <c r="M234" s="222"/>
    </row>
    <row r="235" ht="15.75" customHeight="1">
      <c r="F235" s="222"/>
      <c r="L235" s="222"/>
      <c r="M235" s="222"/>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62" t="s">
        <v>1999</v>
      </c>
    </row>
    <row r="3" ht="15.75" customHeight="1">
      <c r="A3" s="62" t="s">
        <v>2000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60.38"/>
    <col customWidth="1" min="3" max="3" width="55.13"/>
    <col customWidth="1" min="4" max="6" width="12.63"/>
  </cols>
  <sheetData>
    <row r="1" ht="15.75" customHeight="1">
      <c r="A1" s="244" t="s">
        <v>2001</v>
      </c>
      <c r="B1" s="244" t="s">
        <v>2002</v>
      </c>
      <c r="C1" s="244" t="s">
        <v>2003</v>
      </c>
    </row>
    <row r="2" ht="15.75" customHeight="1">
      <c r="A2" s="245" t="s">
        <v>2004</v>
      </c>
      <c r="B2" s="48" t="s">
        <v>2005</v>
      </c>
      <c r="C2" s="245" t="s">
        <v>2006</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5.75"/>
    <col customWidth="1" min="2" max="2" width="19.63"/>
    <col customWidth="1" min="3" max="3" width="35.75"/>
    <col customWidth="1" min="4" max="4" width="12.63"/>
    <col customWidth="1" min="5" max="5" width="21.88"/>
    <col customWidth="1" min="6" max="6" width="27.63"/>
    <col customWidth="1" min="8" max="8" width="22.88"/>
  </cols>
  <sheetData>
    <row r="1" ht="15.75" customHeight="1">
      <c r="A1" s="246" t="s">
        <v>2007</v>
      </c>
      <c r="B1" s="246" t="s">
        <v>2008</v>
      </c>
      <c r="C1" s="246" t="s">
        <v>1019</v>
      </c>
      <c r="D1" s="246" t="s">
        <v>1045</v>
      </c>
      <c r="E1" s="246" t="s">
        <v>2009</v>
      </c>
      <c r="F1" s="246" t="s">
        <v>2010</v>
      </c>
      <c r="G1" s="246" t="s">
        <v>6</v>
      </c>
      <c r="H1" s="247"/>
    </row>
    <row r="2" ht="15.75" customHeight="1">
      <c r="A2" s="248" t="s">
        <v>1163</v>
      </c>
      <c r="B2" s="248" t="s">
        <v>2011</v>
      </c>
      <c r="C2" s="249" t="s">
        <v>2012</v>
      </c>
      <c r="D2" s="250" t="s">
        <v>2013</v>
      </c>
      <c r="E2" s="250" t="s">
        <v>2014</v>
      </c>
      <c r="F2" s="250" t="s">
        <v>1162</v>
      </c>
      <c r="G2" s="250" t="s">
        <v>2015</v>
      </c>
      <c r="H2" s="247"/>
    </row>
    <row r="3" ht="15.75" customHeight="1">
      <c r="A3" s="251"/>
      <c r="B3" s="251"/>
      <c r="C3" s="252" t="s">
        <v>2016</v>
      </c>
      <c r="D3" s="250" t="s">
        <v>2013</v>
      </c>
      <c r="E3" s="250" t="s">
        <v>2014</v>
      </c>
      <c r="F3" s="250" t="s">
        <v>1161</v>
      </c>
      <c r="G3" s="250" t="s">
        <v>2015</v>
      </c>
      <c r="H3" s="247"/>
    </row>
    <row r="4" ht="15.75" customHeight="1">
      <c r="A4" s="253" t="s">
        <v>1166</v>
      </c>
      <c r="B4" s="253" t="s">
        <v>2011</v>
      </c>
      <c r="C4" s="246" t="s">
        <v>1166</v>
      </c>
      <c r="D4" s="246" t="s">
        <v>2013</v>
      </c>
      <c r="E4" s="250" t="s">
        <v>2017</v>
      </c>
      <c r="F4" s="246" t="s">
        <v>1162</v>
      </c>
      <c r="G4" s="246" t="s">
        <v>2015</v>
      </c>
      <c r="H4" s="247"/>
    </row>
    <row r="5" ht="15.75" customHeight="1">
      <c r="A5" s="251"/>
      <c r="B5" s="251"/>
      <c r="C5" s="252" t="s">
        <v>2018</v>
      </c>
      <c r="D5" s="250" t="s">
        <v>2013</v>
      </c>
      <c r="E5" s="250" t="s">
        <v>2017</v>
      </c>
      <c r="F5" s="250" t="s">
        <v>1161</v>
      </c>
      <c r="G5" s="250" t="s">
        <v>2015</v>
      </c>
      <c r="H5" s="247"/>
    </row>
    <row r="6" ht="15.75" customHeight="1">
      <c r="A6" s="254" t="s">
        <v>2019</v>
      </c>
      <c r="B6" s="255" t="s">
        <v>2011</v>
      </c>
      <c r="C6" s="252" t="s">
        <v>2020</v>
      </c>
      <c r="D6" s="250" t="s">
        <v>2013</v>
      </c>
      <c r="E6" s="250" t="s">
        <v>2021</v>
      </c>
      <c r="F6" s="250" t="s">
        <v>1161</v>
      </c>
      <c r="G6" s="250" t="s">
        <v>2015</v>
      </c>
      <c r="H6" s="247"/>
    </row>
    <row r="7" ht="15.75" customHeight="1">
      <c r="A7" s="251"/>
      <c r="B7" s="251"/>
      <c r="C7" s="252" t="s">
        <v>2022</v>
      </c>
      <c r="D7" s="250" t="s">
        <v>2013</v>
      </c>
      <c r="E7" s="250" t="s">
        <v>2021</v>
      </c>
      <c r="F7" s="250" t="s">
        <v>1162</v>
      </c>
      <c r="G7" s="250" t="s">
        <v>2015</v>
      </c>
      <c r="H7" s="247"/>
    </row>
    <row r="8" ht="15.75" customHeight="1">
      <c r="A8" s="255" t="s">
        <v>1172</v>
      </c>
      <c r="B8" s="255" t="s">
        <v>2011</v>
      </c>
      <c r="C8" s="252" t="s">
        <v>2023</v>
      </c>
      <c r="D8" s="250" t="s">
        <v>2013</v>
      </c>
      <c r="E8" s="250" t="s">
        <v>1172</v>
      </c>
      <c r="F8" s="250" t="s">
        <v>1161</v>
      </c>
      <c r="G8" s="250" t="s">
        <v>2015</v>
      </c>
      <c r="H8" s="247"/>
    </row>
    <row r="9" ht="15.75" customHeight="1">
      <c r="A9" s="251"/>
      <c r="B9" s="251"/>
      <c r="C9" s="252" t="s">
        <v>2024</v>
      </c>
      <c r="D9" s="250" t="s">
        <v>2013</v>
      </c>
      <c r="E9" s="250" t="s">
        <v>1172</v>
      </c>
      <c r="F9" s="250" t="s">
        <v>1162</v>
      </c>
      <c r="G9" s="250" t="s">
        <v>2015</v>
      </c>
      <c r="H9" s="247"/>
    </row>
    <row r="10" ht="15.75" customHeight="1">
      <c r="A10" s="255" t="s">
        <v>2025</v>
      </c>
      <c r="B10" s="255" t="s">
        <v>2011</v>
      </c>
      <c r="C10" s="252" t="s">
        <v>2026</v>
      </c>
      <c r="D10" s="250" t="s">
        <v>2013</v>
      </c>
      <c r="E10" s="250" t="s">
        <v>2027</v>
      </c>
      <c r="F10" s="250" t="s">
        <v>1161</v>
      </c>
      <c r="G10" s="250" t="s">
        <v>2015</v>
      </c>
      <c r="H10" s="247"/>
    </row>
    <row r="11" ht="15.75" customHeight="1">
      <c r="A11" s="251"/>
      <c r="B11" s="251"/>
      <c r="C11" s="252" t="s">
        <v>2028</v>
      </c>
      <c r="D11" s="250" t="s">
        <v>2013</v>
      </c>
      <c r="E11" s="250" t="s">
        <v>2027</v>
      </c>
      <c r="F11" s="250" t="s">
        <v>1162</v>
      </c>
      <c r="G11" s="250" t="s">
        <v>2015</v>
      </c>
      <c r="H11" s="247"/>
    </row>
    <row r="12" ht="15.75" customHeight="1">
      <c r="A12" s="256" t="s">
        <v>1178</v>
      </c>
      <c r="B12" s="256" t="s">
        <v>2011</v>
      </c>
      <c r="C12" s="250" t="s">
        <v>1178</v>
      </c>
      <c r="D12" s="250" t="s">
        <v>2013</v>
      </c>
      <c r="E12" s="250" t="s">
        <v>2029</v>
      </c>
      <c r="F12" s="250" t="s">
        <v>1162</v>
      </c>
      <c r="G12" s="250" t="s">
        <v>2015</v>
      </c>
      <c r="H12" s="247"/>
    </row>
    <row r="13" ht="15.75" customHeight="1">
      <c r="A13" s="251"/>
      <c r="B13" s="251"/>
      <c r="C13" s="250" t="s">
        <v>1178</v>
      </c>
      <c r="D13" s="250" t="s">
        <v>2013</v>
      </c>
      <c r="E13" s="250" t="s">
        <v>2029</v>
      </c>
      <c r="F13" s="250" t="s">
        <v>1161</v>
      </c>
      <c r="G13" s="250" t="s">
        <v>2015</v>
      </c>
      <c r="H13" s="247"/>
    </row>
    <row r="14" ht="15.75" customHeight="1">
      <c r="A14" s="256" t="s">
        <v>1181</v>
      </c>
      <c r="B14" s="256" t="s">
        <v>2011</v>
      </c>
      <c r="C14" s="250" t="s">
        <v>1181</v>
      </c>
      <c r="D14" s="250" t="s">
        <v>2013</v>
      </c>
      <c r="E14" s="250" t="s">
        <v>1181</v>
      </c>
      <c r="F14" s="250" t="s">
        <v>1162</v>
      </c>
      <c r="G14" s="250" t="s">
        <v>2015</v>
      </c>
      <c r="H14" s="247"/>
    </row>
    <row r="15" ht="15.75" customHeight="1">
      <c r="A15" s="251"/>
      <c r="B15" s="251"/>
      <c r="C15" s="246" t="s">
        <v>1181</v>
      </c>
      <c r="D15" s="246" t="s">
        <v>2013</v>
      </c>
      <c r="E15" s="250" t="s">
        <v>1181</v>
      </c>
      <c r="F15" s="246" t="s">
        <v>1161</v>
      </c>
      <c r="G15" s="246" t="s">
        <v>2015</v>
      </c>
      <c r="H15" s="247"/>
    </row>
    <row r="16" ht="15.75" customHeight="1">
      <c r="A16" s="257" t="s">
        <v>1184</v>
      </c>
      <c r="B16" s="257" t="s">
        <v>2011</v>
      </c>
      <c r="C16" s="110" t="s">
        <v>2030</v>
      </c>
      <c r="D16" s="46" t="s">
        <v>2013</v>
      </c>
      <c r="E16" s="46" t="s">
        <v>2031</v>
      </c>
      <c r="F16" s="46" t="s">
        <v>1161</v>
      </c>
      <c r="G16" s="46" t="s">
        <v>2015</v>
      </c>
      <c r="H16" s="62"/>
    </row>
    <row r="17" ht="15.75" customHeight="1">
      <c r="A17" s="251"/>
      <c r="B17" s="251"/>
      <c r="C17" s="46" t="s">
        <v>2032</v>
      </c>
      <c r="D17" s="46" t="s">
        <v>2013</v>
      </c>
      <c r="E17" s="46" t="s">
        <v>2031</v>
      </c>
      <c r="F17" s="46" t="s">
        <v>1162</v>
      </c>
      <c r="G17" s="46" t="s">
        <v>2015</v>
      </c>
      <c r="H17" s="62"/>
    </row>
    <row r="18" ht="15.75" customHeight="1">
      <c r="A18" s="257" t="s">
        <v>1190</v>
      </c>
      <c r="B18" s="257" t="s">
        <v>2011</v>
      </c>
      <c r="C18" s="107" t="s">
        <v>2033</v>
      </c>
      <c r="D18" s="46" t="s">
        <v>2013</v>
      </c>
      <c r="E18" s="46" t="s">
        <v>2034</v>
      </c>
      <c r="F18" s="46" t="s">
        <v>1162</v>
      </c>
      <c r="G18" s="46" t="s">
        <v>2015</v>
      </c>
      <c r="H18" s="62"/>
    </row>
    <row r="19" ht="15.75" customHeight="1">
      <c r="A19" s="251"/>
      <c r="B19" s="251"/>
      <c r="C19" s="107" t="s">
        <v>2033</v>
      </c>
      <c r="D19" s="46" t="s">
        <v>2013</v>
      </c>
      <c r="E19" s="46" t="s">
        <v>2034</v>
      </c>
      <c r="F19" s="46" t="s">
        <v>1161</v>
      </c>
      <c r="G19" s="46" t="s">
        <v>2015</v>
      </c>
      <c r="H19" s="62"/>
    </row>
    <row r="20" ht="15.75" customHeight="1">
      <c r="A20" s="257" t="s">
        <v>1193</v>
      </c>
      <c r="B20" s="257" t="s">
        <v>2011</v>
      </c>
      <c r="C20" s="109" t="s">
        <v>2035</v>
      </c>
      <c r="D20" s="46" t="s">
        <v>2013</v>
      </c>
      <c r="E20" s="46" t="s">
        <v>1193</v>
      </c>
      <c r="F20" s="46" t="s">
        <v>1162</v>
      </c>
      <c r="G20" s="46" t="s">
        <v>2015</v>
      </c>
      <c r="H20" s="62" t="s">
        <v>2036</v>
      </c>
    </row>
    <row r="21" ht="15.75" customHeight="1">
      <c r="A21" s="251"/>
      <c r="B21" s="251"/>
      <c r="C21" s="109" t="s">
        <v>2035</v>
      </c>
      <c r="D21" s="46" t="s">
        <v>2013</v>
      </c>
      <c r="E21" s="46" t="s">
        <v>1193</v>
      </c>
      <c r="F21" s="46" t="s">
        <v>1161</v>
      </c>
      <c r="G21" s="46" t="s">
        <v>2015</v>
      </c>
      <c r="H21" s="62" t="s">
        <v>2036</v>
      </c>
    </row>
    <row r="22" ht="15.75" customHeight="1">
      <c r="A22" s="257" t="s">
        <v>2037</v>
      </c>
      <c r="B22" s="257" t="s">
        <v>2011</v>
      </c>
      <c r="C22" s="109" t="s">
        <v>2038</v>
      </c>
      <c r="D22" s="46" t="s">
        <v>2013</v>
      </c>
      <c r="E22" s="46" t="s">
        <v>2037</v>
      </c>
      <c r="F22" s="46" t="s">
        <v>1162</v>
      </c>
      <c r="G22" s="46" t="s">
        <v>2015</v>
      </c>
      <c r="H22" s="62"/>
    </row>
    <row r="23" ht="15.75" customHeight="1">
      <c r="A23" s="251"/>
      <c r="B23" s="251"/>
      <c r="C23" s="109" t="s">
        <v>2038</v>
      </c>
      <c r="D23" s="46" t="s">
        <v>2013</v>
      </c>
      <c r="E23" s="46" t="s">
        <v>2037</v>
      </c>
      <c r="F23" s="46" t="s">
        <v>1161</v>
      </c>
      <c r="G23" s="46" t="s">
        <v>2015</v>
      </c>
      <c r="H23" s="62"/>
    </row>
    <row r="24" ht="15.75" customHeight="1">
      <c r="A24" s="62"/>
      <c r="B24" s="46"/>
      <c r="C24" s="62"/>
      <c r="D24" s="62"/>
      <c r="E24" s="62"/>
      <c r="F24" s="62"/>
      <c r="G24" s="62"/>
      <c r="H24" s="62"/>
    </row>
    <row r="25" ht="15.75" customHeight="1">
      <c r="A25" s="258" t="s">
        <v>2039</v>
      </c>
      <c r="B25" s="258" t="s">
        <v>2040</v>
      </c>
      <c r="C25" s="259" t="s">
        <v>2041</v>
      </c>
      <c r="D25" s="250" t="s">
        <v>2013</v>
      </c>
      <c r="E25" s="250" t="s">
        <v>110</v>
      </c>
      <c r="F25" s="250" t="s">
        <v>1161</v>
      </c>
      <c r="G25" s="250" t="s">
        <v>2015</v>
      </c>
      <c r="H25" s="247"/>
    </row>
    <row r="26" ht="15.75" customHeight="1">
      <c r="A26" s="260"/>
      <c r="B26" s="260"/>
      <c r="C26" s="259" t="s">
        <v>2042</v>
      </c>
      <c r="D26" s="250" t="s">
        <v>2013</v>
      </c>
      <c r="E26" s="250" t="s">
        <v>110</v>
      </c>
      <c r="F26" s="250" t="s">
        <v>1161</v>
      </c>
      <c r="G26" s="250" t="s">
        <v>2015</v>
      </c>
      <c r="H26" s="247"/>
    </row>
    <row r="27" ht="15.75" customHeight="1">
      <c r="A27" s="260"/>
      <c r="B27" s="260"/>
      <c r="C27" s="259" t="s">
        <v>2043</v>
      </c>
      <c r="D27" s="250" t="s">
        <v>2013</v>
      </c>
      <c r="E27" s="250" t="s">
        <v>110</v>
      </c>
      <c r="F27" s="250" t="s">
        <v>1161</v>
      </c>
      <c r="G27" s="250" t="s">
        <v>2015</v>
      </c>
      <c r="H27" s="247"/>
    </row>
    <row r="28" ht="15.75" customHeight="1">
      <c r="A28" s="260"/>
      <c r="B28" s="260"/>
      <c r="C28" s="259" t="s">
        <v>2044</v>
      </c>
      <c r="D28" s="250" t="s">
        <v>2013</v>
      </c>
      <c r="E28" s="250" t="s">
        <v>110</v>
      </c>
      <c r="F28" s="250" t="s">
        <v>1161</v>
      </c>
      <c r="G28" s="250" t="s">
        <v>2015</v>
      </c>
      <c r="H28" s="247"/>
    </row>
    <row r="29" ht="15.75" customHeight="1">
      <c r="A29" s="260"/>
      <c r="B29" s="260"/>
      <c r="C29" s="259" t="s">
        <v>2045</v>
      </c>
      <c r="D29" s="250" t="s">
        <v>2013</v>
      </c>
      <c r="E29" s="250" t="s">
        <v>110</v>
      </c>
      <c r="F29" s="250" t="s">
        <v>1162</v>
      </c>
      <c r="G29" s="250" t="s">
        <v>2015</v>
      </c>
      <c r="H29" s="247"/>
    </row>
    <row r="30" ht="15.75" customHeight="1">
      <c r="A30" s="260"/>
      <c r="B30" s="260"/>
      <c r="C30" s="259" t="s">
        <v>2046</v>
      </c>
      <c r="D30" s="250" t="s">
        <v>2013</v>
      </c>
      <c r="E30" s="250" t="s">
        <v>110</v>
      </c>
      <c r="F30" s="250" t="s">
        <v>1162</v>
      </c>
      <c r="G30" s="250" t="s">
        <v>2015</v>
      </c>
      <c r="H30" s="247"/>
    </row>
    <row r="31" ht="15.75" customHeight="1">
      <c r="A31" s="260"/>
      <c r="B31" s="260"/>
      <c r="C31" s="259" t="s">
        <v>2047</v>
      </c>
      <c r="D31" s="250" t="s">
        <v>2013</v>
      </c>
      <c r="E31" s="250" t="s">
        <v>110</v>
      </c>
      <c r="F31" s="250" t="s">
        <v>1162</v>
      </c>
      <c r="G31" s="250" t="s">
        <v>2015</v>
      </c>
      <c r="H31" s="247"/>
    </row>
    <row r="32" ht="15.75" customHeight="1">
      <c r="A32" s="251"/>
      <c r="B32" s="251"/>
      <c r="C32" s="259" t="s">
        <v>2048</v>
      </c>
      <c r="D32" s="250" t="s">
        <v>2013</v>
      </c>
      <c r="E32" s="250" t="s">
        <v>110</v>
      </c>
      <c r="F32" s="250" t="s">
        <v>1162</v>
      </c>
      <c r="G32" s="250" t="s">
        <v>2015</v>
      </c>
      <c r="H32" s="247"/>
    </row>
    <row r="33" ht="15.75" customHeight="1">
      <c r="A33" s="261" t="s">
        <v>1208</v>
      </c>
      <c r="B33" s="248" t="s">
        <v>2040</v>
      </c>
      <c r="C33" s="262" t="s">
        <v>2049</v>
      </c>
      <c r="D33" s="250" t="s">
        <v>2013</v>
      </c>
      <c r="E33" s="250" t="s">
        <v>110</v>
      </c>
      <c r="F33" s="250" t="s">
        <v>1161</v>
      </c>
      <c r="G33" s="250" t="s">
        <v>2015</v>
      </c>
      <c r="H33" s="247"/>
    </row>
    <row r="34" ht="15.75" customHeight="1">
      <c r="A34" s="251"/>
      <c r="B34" s="251"/>
      <c r="C34" s="249" t="s">
        <v>2050</v>
      </c>
      <c r="D34" s="250" t="s">
        <v>2013</v>
      </c>
      <c r="E34" s="250" t="s">
        <v>110</v>
      </c>
      <c r="F34" s="250" t="s">
        <v>1162</v>
      </c>
      <c r="G34" s="250" t="s">
        <v>2051</v>
      </c>
      <c r="H34" s="247"/>
    </row>
    <row r="35" ht="15.75" customHeight="1">
      <c r="A35" s="256" t="s">
        <v>2052</v>
      </c>
      <c r="B35" s="256" t="s">
        <v>2040</v>
      </c>
      <c r="C35" s="250" t="s">
        <v>2053</v>
      </c>
      <c r="D35" s="250" t="s">
        <v>2013</v>
      </c>
      <c r="E35" s="250" t="s">
        <v>110</v>
      </c>
      <c r="F35" s="250" t="s">
        <v>1161</v>
      </c>
      <c r="G35" s="250" t="s">
        <v>2015</v>
      </c>
      <c r="H35" s="247"/>
    </row>
    <row r="36" ht="15.75" customHeight="1">
      <c r="A36" s="260"/>
      <c r="B36" s="260"/>
      <c r="C36" s="250" t="s">
        <v>2054</v>
      </c>
      <c r="D36" s="250" t="s">
        <v>2013</v>
      </c>
      <c r="E36" s="250" t="s">
        <v>110</v>
      </c>
      <c r="F36" s="250" t="s">
        <v>1161</v>
      </c>
      <c r="G36" s="250" t="s">
        <v>2015</v>
      </c>
      <c r="H36" s="247"/>
    </row>
    <row r="37" ht="15.75" customHeight="1">
      <c r="A37" s="260"/>
      <c r="B37" s="260"/>
      <c r="C37" s="250" t="s">
        <v>2055</v>
      </c>
      <c r="D37" s="250" t="s">
        <v>2013</v>
      </c>
      <c r="E37" s="250" t="s">
        <v>110</v>
      </c>
      <c r="F37" s="250" t="s">
        <v>1162</v>
      </c>
      <c r="G37" s="250" t="s">
        <v>2015</v>
      </c>
      <c r="H37" s="247"/>
    </row>
    <row r="38" ht="15.75" customHeight="1">
      <c r="A38" s="251"/>
      <c r="B38" s="251"/>
      <c r="C38" s="250" t="s">
        <v>2056</v>
      </c>
      <c r="D38" s="250" t="s">
        <v>2013</v>
      </c>
      <c r="E38" s="250" t="s">
        <v>110</v>
      </c>
      <c r="F38" s="250" t="s">
        <v>1162</v>
      </c>
      <c r="G38" s="250" t="s">
        <v>2015</v>
      </c>
      <c r="H38" s="247"/>
    </row>
    <row r="39" ht="15.75" customHeight="1">
      <c r="A39" s="256" t="s">
        <v>2057</v>
      </c>
      <c r="B39" s="256" t="s">
        <v>2040</v>
      </c>
      <c r="C39" s="250" t="s">
        <v>2058</v>
      </c>
      <c r="D39" s="250" t="s">
        <v>2013</v>
      </c>
      <c r="E39" s="250" t="s">
        <v>110</v>
      </c>
      <c r="F39" s="250" t="s">
        <v>1161</v>
      </c>
      <c r="G39" s="250" t="s">
        <v>2015</v>
      </c>
      <c r="H39" s="247"/>
    </row>
    <row r="40" ht="15.75" customHeight="1">
      <c r="A40" s="260"/>
      <c r="B40" s="260"/>
      <c r="C40" s="250" t="s">
        <v>2059</v>
      </c>
      <c r="D40" s="250" t="s">
        <v>2013</v>
      </c>
      <c r="E40" s="250" t="s">
        <v>110</v>
      </c>
      <c r="F40" s="250" t="s">
        <v>1161</v>
      </c>
      <c r="G40" s="250" t="s">
        <v>2015</v>
      </c>
      <c r="H40" s="247"/>
    </row>
    <row r="41" ht="15.75" customHeight="1">
      <c r="A41" s="260"/>
      <c r="B41" s="260"/>
      <c r="C41" s="250" t="s">
        <v>2060</v>
      </c>
      <c r="D41" s="250" t="s">
        <v>2013</v>
      </c>
      <c r="E41" s="250" t="s">
        <v>110</v>
      </c>
      <c r="F41" s="250" t="s">
        <v>1162</v>
      </c>
      <c r="G41" s="250" t="s">
        <v>2015</v>
      </c>
      <c r="H41" s="247"/>
    </row>
    <row r="42" ht="15.75" customHeight="1">
      <c r="A42" s="251"/>
      <c r="B42" s="251"/>
      <c r="C42" s="250" t="s">
        <v>2061</v>
      </c>
      <c r="D42" s="250" t="s">
        <v>2013</v>
      </c>
      <c r="E42" s="250" t="s">
        <v>110</v>
      </c>
      <c r="F42" s="250" t="s">
        <v>1162</v>
      </c>
      <c r="G42" s="250" t="s">
        <v>2015</v>
      </c>
      <c r="H42" s="247"/>
    </row>
    <row r="43" ht="15.75" customHeight="1">
      <c r="A43" s="62"/>
      <c r="B43" s="62"/>
      <c r="C43" s="62"/>
      <c r="D43" s="62"/>
      <c r="E43" s="62"/>
      <c r="F43" s="62"/>
      <c r="G43" s="62"/>
      <c r="H43" s="62"/>
    </row>
    <row r="44" ht="15.75" customHeight="1">
      <c r="A44" s="62"/>
      <c r="B44" s="62"/>
      <c r="C44" s="62"/>
      <c r="D44" s="62"/>
      <c r="E44" s="62"/>
      <c r="F44" s="62"/>
      <c r="G44" s="62"/>
      <c r="H44" s="62"/>
    </row>
    <row r="45" ht="15.75" customHeight="1">
      <c r="A45" s="62"/>
      <c r="B45" s="62"/>
      <c r="C45" s="62"/>
      <c r="D45" s="62"/>
      <c r="E45" s="62"/>
      <c r="F45" s="62"/>
      <c r="G45" s="62"/>
      <c r="H45" s="62"/>
    </row>
    <row r="46" ht="15.75" customHeight="1">
      <c r="A46" s="62"/>
      <c r="B46" s="62"/>
      <c r="C46" s="62"/>
      <c r="D46" s="62"/>
      <c r="E46" s="62"/>
      <c r="F46" s="62"/>
      <c r="G46" s="62"/>
      <c r="H46" s="62"/>
    </row>
    <row r="47" ht="15.75" customHeight="1">
      <c r="A47" s="62"/>
      <c r="B47" s="62"/>
      <c r="C47" s="62"/>
      <c r="D47" s="62"/>
      <c r="E47" s="62"/>
      <c r="F47" s="62"/>
      <c r="G47" s="62"/>
      <c r="H47" s="62"/>
    </row>
    <row r="48" ht="15.75" customHeight="1">
      <c r="A48" s="62"/>
      <c r="B48" s="62"/>
      <c r="C48" s="62"/>
      <c r="D48" s="62"/>
      <c r="E48" s="62"/>
      <c r="F48" s="62"/>
      <c r="G48" s="62"/>
      <c r="H48" s="62"/>
    </row>
    <row r="49" ht="15.75" customHeight="1">
      <c r="A49" s="62"/>
      <c r="B49" s="62"/>
      <c r="C49" s="62"/>
      <c r="D49" s="62"/>
      <c r="E49" s="62"/>
      <c r="F49" s="62"/>
      <c r="G49" s="62"/>
      <c r="H49" s="62"/>
    </row>
    <row r="50" ht="15.75" customHeight="1">
      <c r="A50" s="62"/>
      <c r="B50" s="62"/>
      <c r="C50" s="62"/>
      <c r="D50" s="62"/>
      <c r="E50" s="62"/>
      <c r="F50" s="62"/>
      <c r="G50" s="62"/>
      <c r="H50" s="62"/>
    </row>
    <row r="51" ht="15.75" customHeight="1">
      <c r="A51" s="62"/>
      <c r="B51" s="62"/>
      <c r="C51" s="62"/>
      <c r="D51" s="62"/>
      <c r="E51" s="62"/>
      <c r="F51" s="62"/>
      <c r="G51" s="62"/>
      <c r="H51" s="62"/>
    </row>
    <row r="52" ht="15.75" customHeight="1">
      <c r="A52" s="62"/>
      <c r="B52" s="62"/>
      <c r="C52" s="62"/>
      <c r="D52" s="62"/>
      <c r="E52" s="62"/>
      <c r="F52" s="62"/>
      <c r="G52" s="62"/>
      <c r="H52" s="62"/>
    </row>
    <row r="53" ht="15.75" customHeight="1">
      <c r="A53" s="62"/>
      <c r="B53" s="62"/>
      <c r="C53" s="62"/>
      <c r="D53" s="62"/>
      <c r="E53" s="62"/>
      <c r="F53" s="62"/>
      <c r="G53" s="62"/>
      <c r="H53" s="62"/>
    </row>
    <row r="54" ht="15.75" customHeight="1">
      <c r="A54" s="62"/>
      <c r="B54" s="62"/>
      <c r="C54" s="62"/>
      <c r="D54" s="62"/>
      <c r="E54" s="62"/>
      <c r="F54" s="62"/>
      <c r="G54" s="62"/>
      <c r="H54" s="62"/>
    </row>
    <row r="55" ht="15.75" customHeight="1">
      <c r="A55" s="62"/>
      <c r="B55" s="62"/>
      <c r="C55" s="62"/>
      <c r="D55" s="62"/>
      <c r="E55" s="62"/>
      <c r="F55" s="62"/>
      <c r="G55" s="62"/>
      <c r="H55" s="62"/>
    </row>
    <row r="56" ht="15.75" customHeight="1">
      <c r="A56" s="62"/>
      <c r="B56" s="62"/>
      <c r="C56" s="62"/>
      <c r="D56" s="62"/>
      <c r="E56" s="62"/>
      <c r="F56" s="62"/>
      <c r="G56" s="62"/>
      <c r="H56" s="62"/>
    </row>
    <row r="57" ht="15.75" customHeight="1">
      <c r="A57" s="62"/>
      <c r="B57" s="62"/>
      <c r="C57" s="62"/>
      <c r="D57" s="62"/>
      <c r="E57" s="62"/>
      <c r="F57" s="62"/>
      <c r="G57" s="62"/>
      <c r="H57" s="62"/>
    </row>
    <row r="58" ht="15.75" customHeight="1">
      <c r="A58" s="62"/>
      <c r="B58" s="62"/>
      <c r="C58" s="62"/>
      <c r="D58" s="62"/>
      <c r="E58" s="62"/>
      <c r="F58" s="62"/>
      <c r="G58" s="62"/>
      <c r="H58" s="62"/>
    </row>
    <row r="59" ht="15.75" customHeight="1">
      <c r="A59" s="62"/>
      <c r="B59" s="62"/>
      <c r="C59" s="62"/>
      <c r="D59" s="62"/>
      <c r="E59" s="62"/>
      <c r="F59" s="62"/>
      <c r="G59" s="62"/>
      <c r="H59" s="62"/>
    </row>
    <row r="60" ht="15.75" customHeight="1">
      <c r="A60" s="62"/>
      <c r="B60" s="62"/>
      <c r="C60" s="62"/>
      <c r="D60" s="62"/>
      <c r="E60" s="62"/>
      <c r="F60" s="62"/>
      <c r="G60" s="62"/>
      <c r="H60" s="62"/>
    </row>
    <row r="61" ht="15.75" customHeight="1">
      <c r="A61" s="62"/>
      <c r="B61" s="62"/>
      <c r="C61" s="62"/>
      <c r="D61" s="62"/>
      <c r="E61" s="62"/>
      <c r="F61" s="62"/>
      <c r="G61" s="62"/>
      <c r="H61" s="62"/>
    </row>
    <row r="62" ht="15.75" customHeight="1">
      <c r="A62" s="62"/>
      <c r="B62" s="62"/>
      <c r="C62" s="62"/>
      <c r="D62" s="62"/>
      <c r="E62" s="62"/>
      <c r="F62" s="62"/>
      <c r="G62" s="62"/>
      <c r="H62" s="62"/>
    </row>
    <row r="63" ht="15.75" customHeight="1">
      <c r="A63" s="62"/>
      <c r="B63" s="62"/>
      <c r="C63" s="62"/>
      <c r="D63" s="62"/>
      <c r="E63" s="62"/>
      <c r="F63" s="62"/>
      <c r="G63" s="62"/>
      <c r="H63" s="62"/>
    </row>
    <row r="64" ht="15.75" customHeight="1">
      <c r="A64" s="62"/>
      <c r="B64" s="62"/>
      <c r="C64" s="62"/>
      <c r="D64" s="62"/>
      <c r="E64" s="62"/>
      <c r="F64" s="62"/>
      <c r="G64" s="62"/>
      <c r="H64" s="62"/>
    </row>
    <row r="65" ht="15.75" customHeight="1">
      <c r="A65" s="62"/>
      <c r="B65" s="62"/>
      <c r="C65" s="62"/>
      <c r="D65" s="62"/>
      <c r="E65" s="62"/>
      <c r="F65" s="62"/>
      <c r="G65" s="62"/>
      <c r="H65" s="62"/>
    </row>
    <row r="66" ht="15.75" customHeight="1">
      <c r="A66" s="62"/>
      <c r="B66" s="62"/>
      <c r="C66" s="62"/>
      <c r="D66" s="62"/>
      <c r="E66" s="62"/>
      <c r="F66" s="62"/>
      <c r="G66" s="62"/>
      <c r="H66" s="62"/>
    </row>
    <row r="67" ht="15.75" customHeight="1">
      <c r="A67" s="62"/>
      <c r="B67" s="62"/>
      <c r="C67" s="62"/>
      <c r="D67" s="62"/>
      <c r="E67" s="62"/>
      <c r="F67" s="62"/>
      <c r="G67" s="62"/>
      <c r="H67" s="62"/>
    </row>
    <row r="68" ht="15.75" customHeight="1">
      <c r="A68" s="62"/>
      <c r="B68" s="62"/>
      <c r="C68" s="62"/>
      <c r="D68" s="62"/>
      <c r="E68" s="62"/>
      <c r="F68" s="62"/>
      <c r="G68" s="62"/>
      <c r="H68" s="62"/>
    </row>
    <row r="69" ht="15.75" customHeight="1">
      <c r="A69" s="62"/>
      <c r="B69" s="62"/>
      <c r="C69" s="62"/>
      <c r="D69" s="62"/>
      <c r="E69" s="62"/>
      <c r="F69" s="62"/>
      <c r="G69" s="62"/>
      <c r="H69" s="62"/>
    </row>
    <row r="70" ht="15.75" customHeight="1">
      <c r="A70" s="62"/>
      <c r="B70" s="62"/>
      <c r="C70" s="62"/>
      <c r="D70" s="62"/>
      <c r="E70" s="62"/>
      <c r="F70" s="62"/>
      <c r="G70" s="62"/>
      <c r="H70" s="62"/>
    </row>
    <row r="71" ht="15.75" customHeight="1">
      <c r="A71" s="62"/>
      <c r="B71" s="62"/>
      <c r="C71" s="62"/>
      <c r="D71" s="62"/>
      <c r="E71" s="62"/>
      <c r="F71" s="62"/>
      <c r="G71" s="62"/>
      <c r="H71" s="62"/>
    </row>
    <row r="72" ht="15.75" customHeight="1">
      <c r="A72" s="62"/>
      <c r="B72" s="62"/>
      <c r="C72" s="62"/>
      <c r="D72" s="62"/>
      <c r="E72" s="62"/>
      <c r="F72" s="62"/>
      <c r="G72" s="62"/>
      <c r="H72" s="62"/>
    </row>
    <row r="73" ht="15.75" customHeight="1">
      <c r="A73" s="62"/>
      <c r="B73" s="62"/>
      <c r="C73" s="62"/>
      <c r="D73" s="62"/>
      <c r="E73" s="62"/>
      <c r="F73" s="62"/>
      <c r="G73" s="62"/>
      <c r="H73" s="62"/>
    </row>
    <row r="74" ht="15.75" customHeight="1">
      <c r="A74" s="62"/>
      <c r="B74" s="62"/>
      <c r="C74" s="62"/>
      <c r="D74" s="62"/>
      <c r="E74" s="62"/>
      <c r="F74" s="62"/>
      <c r="G74" s="62"/>
      <c r="H74" s="62"/>
    </row>
    <row r="75" ht="15.75" customHeight="1">
      <c r="A75" s="62"/>
      <c r="B75" s="62"/>
      <c r="C75" s="62"/>
      <c r="D75" s="62"/>
      <c r="E75" s="62"/>
      <c r="F75" s="62"/>
      <c r="G75" s="62"/>
      <c r="H75" s="62"/>
    </row>
    <row r="76" ht="15.75" customHeight="1">
      <c r="A76" s="62"/>
      <c r="B76" s="62"/>
      <c r="C76" s="62"/>
      <c r="D76" s="62"/>
      <c r="E76" s="62"/>
      <c r="F76" s="62"/>
      <c r="G76" s="62"/>
      <c r="H76" s="62"/>
    </row>
    <row r="77" ht="15.75" customHeight="1">
      <c r="A77" s="62"/>
      <c r="B77" s="62"/>
      <c r="C77" s="62"/>
      <c r="D77" s="62"/>
      <c r="E77" s="62"/>
      <c r="F77" s="62"/>
      <c r="G77" s="62"/>
      <c r="H77" s="62"/>
    </row>
    <row r="78" ht="15.75" customHeight="1">
      <c r="A78" s="62"/>
      <c r="B78" s="62"/>
      <c r="C78" s="62"/>
      <c r="D78" s="62"/>
      <c r="E78" s="62"/>
      <c r="F78" s="62"/>
      <c r="G78" s="62"/>
      <c r="H78" s="62"/>
    </row>
    <row r="79" ht="15.75" customHeight="1">
      <c r="A79" s="62"/>
      <c r="B79" s="62"/>
      <c r="C79" s="62"/>
      <c r="D79" s="62"/>
      <c r="E79" s="62"/>
      <c r="F79" s="62"/>
      <c r="G79" s="62"/>
      <c r="H79" s="62"/>
    </row>
    <row r="80" ht="15.75" customHeight="1">
      <c r="A80" s="62"/>
      <c r="B80" s="62"/>
      <c r="C80" s="62"/>
      <c r="D80" s="62"/>
      <c r="E80" s="62"/>
      <c r="F80" s="62"/>
      <c r="G80" s="62"/>
      <c r="H80" s="62"/>
    </row>
    <row r="81" ht="15.75" customHeight="1">
      <c r="A81" s="62"/>
      <c r="B81" s="62"/>
      <c r="C81" s="62"/>
      <c r="D81" s="62"/>
      <c r="E81" s="62"/>
      <c r="F81" s="62"/>
      <c r="G81" s="62"/>
      <c r="H81" s="62"/>
    </row>
    <row r="82" ht="15.75" customHeight="1">
      <c r="A82" s="62"/>
      <c r="B82" s="62"/>
      <c r="C82" s="62"/>
      <c r="D82" s="62"/>
      <c r="E82" s="62"/>
      <c r="F82" s="62"/>
      <c r="G82" s="62"/>
      <c r="H82" s="62"/>
    </row>
    <row r="83" ht="15.75" customHeight="1">
      <c r="A83" s="62"/>
      <c r="B83" s="62"/>
      <c r="C83" s="62"/>
      <c r="D83" s="62"/>
      <c r="E83" s="62"/>
      <c r="F83" s="62"/>
      <c r="G83" s="62"/>
      <c r="H83" s="62"/>
    </row>
    <row r="84" ht="15.75" customHeight="1">
      <c r="A84" s="62"/>
      <c r="B84" s="62"/>
      <c r="C84" s="62"/>
      <c r="D84" s="62"/>
      <c r="E84" s="62"/>
      <c r="F84" s="62"/>
      <c r="G84" s="62"/>
      <c r="H84" s="62"/>
    </row>
    <row r="85" ht="15.75" customHeight="1">
      <c r="A85" s="62"/>
      <c r="B85" s="62"/>
      <c r="C85" s="62"/>
      <c r="D85" s="62"/>
      <c r="E85" s="62"/>
      <c r="F85" s="62"/>
      <c r="G85" s="62"/>
      <c r="H85" s="62"/>
    </row>
    <row r="86" ht="15.75" customHeight="1">
      <c r="A86" s="62"/>
      <c r="B86" s="62"/>
      <c r="C86" s="62"/>
      <c r="D86" s="62"/>
      <c r="E86" s="62"/>
      <c r="F86" s="62"/>
      <c r="G86" s="62"/>
      <c r="H86" s="62"/>
    </row>
    <row r="87" ht="15.75" customHeight="1">
      <c r="A87" s="62"/>
      <c r="B87" s="62"/>
      <c r="C87" s="62"/>
      <c r="D87" s="62"/>
      <c r="E87" s="62"/>
      <c r="F87" s="62"/>
      <c r="G87" s="62"/>
      <c r="H87" s="62"/>
    </row>
    <row r="88" ht="15.75" customHeight="1">
      <c r="A88" s="62"/>
      <c r="B88" s="62"/>
      <c r="C88" s="62"/>
      <c r="D88" s="62"/>
      <c r="E88" s="62"/>
      <c r="F88" s="62"/>
      <c r="G88" s="62"/>
      <c r="H88" s="62"/>
    </row>
    <row r="89" ht="15.75" customHeight="1">
      <c r="A89" s="62"/>
      <c r="B89" s="62"/>
      <c r="C89" s="62"/>
      <c r="D89" s="62"/>
      <c r="E89" s="62"/>
      <c r="F89" s="62"/>
      <c r="G89" s="62"/>
      <c r="H89" s="62"/>
    </row>
    <row r="90" ht="15.75" customHeight="1">
      <c r="A90" s="62"/>
      <c r="B90" s="62"/>
      <c r="C90" s="62"/>
      <c r="D90" s="62"/>
      <c r="E90" s="62"/>
      <c r="F90" s="62"/>
      <c r="G90" s="62"/>
      <c r="H90" s="62"/>
    </row>
    <row r="91" ht="15.75" customHeight="1">
      <c r="A91" s="62"/>
      <c r="B91" s="62"/>
      <c r="C91" s="62"/>
      <c r="D91" s="62"/>
      <c r="E91" s="62"/>
      <c r="F91" s="62"/>
      <c r="G91" s="62"/>
      <c r="H91" s="62"/>
    </row>
    <row r="92" ht="15.75" customHeight="1">
      <c r="A92" s="62"/>
      <c r="B92" s="62"/>
      <c r="C92" s="62"/>
      <c r="D92" s="62"/>
      <c r="E92" s="62"/>
      <c r="F92" s="62"/>
      <c r="G92" s="62"/>
      <c r="H92" s="62"/>
    </row>
    <row r="93" ht="15.75" customHeight="1">
      <c r="A93" s="62"/>
      <c r="B93" s="62"/>
      <c r="C93" s="62"/>
      <c r="D93" s="62"/>
      <c r="E93" s="62"/>
      <c r="F93" s="62"/>
      <c r="G93" s="62"/>
      <c r="H93" s="62"/>
    </row>
    <row r="94" ht="15.75" customHeight="1">
      <c r="A94" s="62"/>
      <c r="B94" s="62"/>
      <c r="C94" s="62"/>
      <c r="D94" s="62"/>
      <c r="E94" s="62"/>
      <c r="F94" s="62"/>
      <c r="G94" s="62"/>
      <c r="H94" s="62"/>
    </row>
    <row r="95" ht="15.75" customHeight="1">
      <c r="A95" s="62"/>
      <c r="B95" s="62"/>
      <c r="C95" s="62"/>
      <c r="D95" s="62"/>
      <c r="E95" s="62"/>
      <c r="F95" s="62"/>
      <c r="G95" s="62"/>
      <c r="H95" s="62"/>
    </row>
    <row r="96" ht="15.75" customHeight="1">
      <c r="A96" s="62"/>
      <c r="B96" s="62"/>
      <c r="C96" s="62"/>
      <c r="D96" s="62"/>
      <c r="E96" s="62"/>
      <c r="F96" s="62"/>
      <c r="G96" s="62"/>
      <c r="H96" s="62"/>
    </row>
    <row r="97" ht="15.75" customHeight="1">
      <c r="A97" s="62"/>
      <c r="B97" s="62"/>
      <c r="C97" s="62"/>
      <c r="D97" s="62"/>
      <c r="E97" s="62"/>
      <c r="F97" s="62"/>
      <c r="G97" s="62"/>
      <c r="H97" s="62"/>
    </row>
    <row r="98" ht="15.75" customHeight="1">
      <c r="A98" s="62"/>
      <c r="B98" s="62"/>
      <c r="C98" s="62"/>
      <c r="D98" s="62"/>
      <c r="E98" s="62"/>
      <c r="F98" s="62"/>
      <c r="G98" s="62"/>
      <c r="H98" s="62"/>
    </row>
    <row r="99" ht="15.75" customHeight="1">
      <c r="A99" s="62"/>
      <c r="B99" s="62"/>
      <c r="C99" s="62"/>
      <c r="D99" s="62"/>
      <c r="E99" s="62"/>
      <c r="F99" s="62"/>
      <c r="G99" s="62"/>
      <c r="H99" s="62"/>
    </row>
    <row r="100" ht="15.75" customHeight="1">
      <c r="A100" s="62"/>
      <c r="B100" s="62"/>
      <c r="C100" s="62"/>
      <c r="D100" s="62"/>
      <c r="E100" s="62"/>
      <c r="F100" s="62"/>
      <c r="G100" s="62"/>
      <c r="H100" s="62"/>
    </row>
    <row r="101" ht="15.75" customHeight="1">
      <c r="A101" s="62"/>
      <c r="B101" s="62"/>
      <c r="C101" s="62"/>
      <c r="D101" s="62"/>
      <c r="E101" s="62"/>
      <c r="F101" s="62"/>
      <c r="G101" s="62"/>
      <c r="H101" s="62"/>
    </row>
    <row r="102" ht="15.75" customHeight="1">
      <c r="A102" s="62"/>
      <c r="B102" s="62"/>
      <c r="C102" s="62"/>
      <c r="D102" s="62"/>
      <c r="E102" s="62"/>
      <c r="F102" s="62"/>
      <c r="G102" s="62"/>
      <c r="H102" s="62"/>
    </row>
    <row r="103" ht="15.75" customHeight="1">
      <c r="A103" s="62"/>
      <c r="B103" s="62"/>
      <c r="C103" s="62"/>
      <c r="D103" s="62"/>
      <c r="E103" s="62"/>
      <c r="F103" s="62"/>
      <c r="G103" s="62"/>
      <c r="H103" s="62"/>
    </row>
    <row r="104" ht="15.75" customHeight="1">
      <c r="A104" s="62"/>
      <c r="B104" s="62"/>
      <c r="C104" s="62"/>
      <c r="D104" s="62"/>
      <c r="E104" s="62"/>
      <c r="F104" s="62"/>
      <c r="G104" s="62"/>
      <c r="H104" s="62"/>
    </row>
    <row r="105" ht="15.75" customHeight="1">
      <c r="A105" s="62"/>
      <c r="B105" s="62"/>
      <c r="C105" s="62"/>
      <c r="D105" s="62"/>
      <c r="E105" s="62"/>
      <c r="F105" s="62"/>
      <c r="G105" s="62"/>
      <c r="H105" s="62"/>
    </row>
    <row r="106" ht="15.75" customHeight="1">
      <c r="A106" s="62"/>
      <c r="B106" s="62"/>
      <c r="C106" s="62"/>
      <c r="D106" s="62"/>
      <c r="E106" s="62"/>
      <c r="F106" s="62"/>
      <c r="G106" s="62"/>
      <c r="H106" s="62"/>
    </row>
    <row r="107" ht="15.75" customHeight="1">
      <c r="A107" s="62"/>
      <c r="B107" s="62"/>
      <c r="C107" s="62"/>
      <c r="D107" s="62"/>
      <c r="E107" s="62"/>
      <c r="F107" s="62"/>
      <c r="G107" s="62"/>
      <c r="H107" s="62"/>
    </row>
    <row r="108" ht="15.75" customHeight="1">
      <c r="A108" s="62"/>
      <c r="B108" s="62"/>
      <c r="C108" s="62"/>
      <c r="D108" s="62"/>
      <c r="E108" s="62"/>
      <c r="F108" s="62"/>
      <c r="G108" s="62"/>
      <c r="H108" s="62"/>
    </row>
    <row r="109" ht="15.75" customHeight="1">
      <c r="A109" s="62"/>
      <c r="B109" s="62"/>
      <c r="C109" s="62"/>
      <c r="D109" s="62"/>
      <c r="E109" s="62"/>
      <c r="F109" s="62"/>
      <c r="G109" s="62"/>
      <c r="H109" s="62"/>
    </row>
    <row r="110" ht="15.75" customHeight="1">
      <c r="A110" s="62"/>
      <c r="B110" s="62"/>
      <c r="C110" s="62"/>
      <c r="D110" s="62"/>
      <c r="E110" s="62"/>
      <c r="F110" s="62"/>
      <c r="G110" s="62"/>
      <c r="H110" s="62"/>
    </row>
    <row r="111" ht="15.75" customHeight="1">
      <c r="A111" s="62"/>
      <c r="B111" s="62"/>
      <c r="C111" s="62"/>
      <c r="D111" s="62"/>
      <c r="E111" s="62"/>
      <c r="F111" s="62"/>
      <c r="G111" s="62"/>
      <c r="H111" s="62"/>
    </row>
    <row r="112" ht="15.75" customHeight="1">
      <c r="A112" s="62"/>
      <c r="B112" s="62"/>
      <c r="C112" s="62"/>
      <c r="D112" s="62"/>
      <c r="E112" s="62"/>
      <c r="F112" s="62"/>
      <c r="G112" s="62"/>
      <c r="H112" s="62"/>
    </row>
    <row r="113" ht="15.75" customHeight="1">
      <c r="A113" s="62"/>
      <c r="B113" s="62"/>
      <c r="C113" s="62"/>
      <c r="D113" s="62"/>
      <c r="E113" s="62"/>
      <c r="F113" s="62"/>
      <c r="G113" s="62"/>
      <c r="H113" s="62"/>
    </row>
    <row r="114" ht="15.75" customHeight="1">
      <c r="A114" s="62"/>
      <c r="B114" s="62"/>
      <c r="C114" s="62"/>
      <c r="D114" s="62"/>
      <c r="E114" s="62"/>
      <c r="F114" s="62"/>
      <c r="G114" s="62"/>
      <c r="H114" s="62"/>
    </row>
    <row r="115" ht="15.75" customHeight="1">
      <c r="A115" s="62"/>
      <c r="B115" s="62"/>
      <c r="C115" s="62"/>
      <c r="D115" s="62"/>
      <c r="E115" s="62"/>
      <c r="F115" s="62"/>
      <c r="G115" s="62"/>
      <c r="H115" s="62"/>
    </row>
    <row r="116" ht="15.75" customHeight="1">
      <c r="A116" s="62"/>
      <c r="B116" s="62"/>
      <c r="C116" s="62"/>
      <c r="D116" s="62"/>
      <c r="E116" s="62"/>
      <c r="F116" s="62"/>
      <c r="G116" s="62"/>
      <c r="H116" s="62"/>
    </row>
    <row r="117" ht="15.75" customHeight="1">
      <c r="A117" s="62"/>
      <c r="B117" s="62"/>
      <c r="C117" s="62"/>
      <c r="D117" s="62"/>
      <c r="E117" s="62"/>
      <c r="F117" s="62"/>
      <c r="G117" s="62"/>
      <c r="H117" s="62"/>
    </row>
    <row r="118" ht="15.75" customHeight="1">
      <c r="A118" s="62"/>
      <c r="B118" s="62"/>
      <c r="C118" s="62"/>
      <c r="D118" s="62"/>
      <c r="E118" s="62"/>
      <c r="F118" s="62"/>
      <c r="G118" s="62"/>
      <c r="H118" s="62"/>
    </row>
    <row r="119" ht="15.75" customHeight="1">
      <c r="A119" s="62"/>
      <c r="B119" s="62"/>
      <c r="C119" s="62"/>
      <c r="D119" s="62"/>
      <c r="E119" s="62"/>
      <c r="F119" s="62"/>
      <c r="G119" s="62"/>
      <c r="H119" s="62"/>
    </row>
    <row r="120" ht="15.75" customHeight="1">
      <c r="A120" s="62"/>
      <c r="B120" s="62"/>
      <c r="C120" s="62"/>
      <c r="D120" s="62"/>
      <c r="E120" s="62"/>
      <c r="F120" s="62"/>
      <c r="G120" s="62"/>
      <c r="H120" s="62"/>
    </row>
    <row r="121" ht="15.75" customHeight="1">
      <c r="A121" s="62"/>
      <c r="B121" s="62"/>
      <c r="C121" s="62"/>
      <c r="D121" s="62"/>
      <c r="E121" s="62"/>
      <c r="F121" s="62"/>
      <c r="G121" s="62"/>
      <c r="H121" s="62"/>
    </row>
    <row r="122" ht="15.75" customHeight="1">
      <c r="A122" s="62"/>
      <c r="B122" s="62"/>
      <c r="C122" s="62"/>
      <c r="D122" s="62"/>
      <c r="E122" s="62"/>
      <c r="F122" s="62"/>
      <c r="G122" s="62"/>
      <c r="H122" s="62"/>
    </row>
    <row r="123" ht="15.75" customHeight="1">
      <c r="A123" s="62"/>
      <c r="B123" s="62"/>
      <c r="C123" s="62"/>
      <c r="D123" s="62"/>
      <c r="E123" s="62"/>
      <c r="F123" s="62"/>
      <c r="G123" s="62"/>
      <c r="H123" s="62"/>
    </row>
    <row r="124" ht="15.75" customHeight="1">
      <c r="A124" s="62"/>
      <c r="B124" s="62"/>
      <c r="C124" s="62"/>
      <c r="D124" s="62"/>
      <c r="E124" s="62"/>
      <c r="F124" s="62"/>
      <c r="G124" s="62"/>
      <c r="H124" s="62"/>
    </row>
    <row r="125" ht="15.75" customHeight="1">
      <c r="A125" s="62"/>
      <c r="B125" s="62"/>
      <c r="C125" s="62"/>
      <c r="D125" s="62"/>
      <c r="E125" s="62"/>
      <c r="F125" s="62"/>
      <c r="G125" s="62"/>
      <c r="H125" s="62"/>
    </row>
    <row r="126" ht="15.75" customHeight="1">
      <c r="A126" s="62"/>
      <c r="B126" s="62"/>
      <c r="C126" s="62"/>
      <c r="D126" s="62"/>
      <c r="E126" s="62"/>
      <c r="F126" s="62"/>
      <c r="G126" s="62"/>
      <c r="H126" s="62"/>
    </row>
    <row r="127" ht="15.75" customHeight="1">
      <c r="A127" s="62"/>
      <c r="B127" s="62"/>
      <c r="C127" s="62"/>
      <c r="D127" s="62"/>
      <c r="E127" s="62"/>
      <c r="F127" s="62"/>
      <c r="G127" s="62"/>
      <c r="H127" s="62"/>
    </row>
    <row r="128" ht="15.75" customHeight="1">
      <c r="A128" s="62"/>
      <c r="B128" s="62"/>
      <c r="C128" s="62"/>
      <c r="D128" s="62"/>
      <c r="E128" s="62"/>
      <c r="F128" s="62"/>
      <c r="G128" s="62"/>
      <c r="H128" s="62"/>
    </row>
    <row r="129" ht="15.75" customHeight="1">
      <c r="A129" s="62"/>
      <c r="B129" s="62"/>
      <c r="C129" s="62"/>
      <c r="D129" s="62"/>
      <c r="E129" s="62"/>
      <c r="F129" s="62"/>
      <c r="G129" s="62"/>
      <c r="H129" s="62"/>
    </row>
    <row r="130" ht="15.75" customHeight="1">
      <c r="A130" s="62"/>
      <c r="B130" s="62"/>
      <c r="C130" s="62"/>
      <c r="D130" s="62"/>
      <c r="E130" s="62"/>
      <c r="F130" s="62"/>
      <c r="G130" s="62"/>
      <c r="H130" s="62"/>
    </row>
    <row r="131" ht="15.75" customHeight="1">
      <c r="A131" s="62"/>
      <c r="B131" s="62"/>
      <c r="C131" s="62"/>
      <c r="D131" s="62"/>
      <c r="E131" s="62"/>
      <c r="F131" s="62"/>
      <c r="G131" s="62"/>
      <c r="H131" s="62"/>
    </row>
    <row r="132" ht="15.75" customHeight="1">
      <c r="A132" s="62"/>
      <c r="B132" s="62"/>
      <c r="C132" s="62"/>
      <c r="D132" s="62"/>
      <c r="E132" s="62"/>
      <c r="F132" s="62"/>
      <c r="G132" s="62"/>
      <c r="H132" s="62"/>
    </row>
    <row r="133" ht="15.75" customHeight="1">
      <c r="A133" s="62"/>
      <c r="B133" s="62"/>
      <c r="C133" s="62"/>
      <c r="D133" s="62"/>
      <c r="E133" s="62"/>
      <c r="F133" s="62"/>
      <c r="G133" s="62"/>
      <c r="H133" s="62"/>
    </row>
    <row r="134" ht="15.75" customHeight="1">
      <c r="A134" s="62"/>
      <c r="B134" s="62"/>
      <c r="C134" s="62"/>
      <c r="D134" s="62"/>
      <c r="E134" s="62"/>
      <c r="F134" s="62"/>
      <c r="G134" s="62"/>
      <c r="H134" s="62"/>
    </row>
    <row r="135" ht="15.75" customHeight="1">
      <c r="A135" s="62"/>
      <c r="B135" s="62"/>
      <c r="C135" s="62"/>
      <c r="D135" s="62"/>
      <c r="E135" s="62"/>
      <c r="F135" s="62"/>
      <c r="G135" s="62"/>
      <c r="H135" s="62"/>
    </row>
    <row r="136" ht="15.75" customHeight="1">
      <c r="A136" s="62"/>
      <c r="B136" s="62"/>
      <c r="C136" s="62"/>
      <c r="D136" s="62"/>
      <c r="E136" s="62"/>
      <c r="F136" s="62"/>
      <c r="G136" s="62"/>
      <c r="H136" s="62"/>
    </row>
    <row r="137" ht="15.75" customHeight="1">
      <c r="A137" s="62"/>
      <c r="B137" s="62"/>
      <c r="C137" s="62"/>
      <c r="D137" s="62"/>
      <c r="E137" s="62"/>
      <c r="F137" s="62"/>
      <c r="G137" s="62"/>
      <c r="H137" s="62"/>
    </row>
    <row r="138" ht="15.75" customHeight="1">
      <c r="A138" s="62"/>
      <c r="B138" s="62"/>
      <c r="C138" s="62"/>
      <c r="D138" s="62"/>
      <c r="E138" s="62"/>
      <c r="F138" s="62"/>
      <c r="G138" s="62"/>
      <c r="H138" s="62"/>
    </row>
    <row r="139" ht="15.75" customHeight="1">
      <c r="A139" s="62"/>
      <c r="B139" s="62"/>
      <c r="C139" s="62"/>
      <c r="D139" s="62"/>
      <c r="E139" s="62"/>
      <c r="F139" s="62"/>
      <c r="G139" s="62"/>
      <c r="H139" s="62"/>
    </row>
    <row r="140" ht="15.75" customHeight="1">
      <c r="A140" s="62"/>
      <c r="B140" s="62"/>
      <c r="C140" s="62"/>
      <c r="D140" s="62"/>
      <c r="E140" s="62"/>
      <c r="F140" s="62"/>
      <c r="G140" s="62"/>
      <c r="H140" s="62"/>
    </row>
    <row r="141" ht="15.75" customHeight="1">
      <c r="A141" s="62"/>
      <c r="B141" s="62"/>
      <c r="C141" s="62"/>
      <c r="D141" s="62"/>
      <c r="E141" s="62"/>
      <c r="F141" s="62"/>
      <c r="G141" s="62"/>
      <c r="H141" s="62"/>
    </row>
    <row r="142" ht="15.75" customHeight="1">
      <c r="A142" s="62"/>
      <c r="B142" s="62"/>
      <c r="C142" s="62"/>
      <c r="D142" s="62"/>
      <c r="E142" s="62"/>
      <c r="F142" s="62"/>
      <c r="G142" s="62"/>
      <c r="H142" s="62"/>
    </row>
    <row r="143" ht="15.75" customHeight="1">
      <c r="A143" s="62"/>
      <c r="B143" s="62"/>
      <c r="C143" s="62"/>
      <c r="D143" s="62"/>
      <c r="E143" s="62"/>
      <c r="F143" s="62"/>
      <c r="G143" s="62"/>
      <c r="H143" s="62"/>
    </row>
    <row r="144" ht="15.75" customHeight="1">
      <c r="A144" s="62"/>
      <c r="B144" s="62"/>
      <c r="C144" s="62"/>
      <c r="D144" s="62"/>
      <c r="E144" s="62"/>
      <c r="F144" s="62"/>
      <c r="G144" s="62"/>
      <c r="H144" s="62"/>
    </row>
    <row r="145" ht="15.75" customHeight="1">
      <c r="A145" s="62"/>
      <c r="B145" s="62"/>
      <c r="C145" s="62"/>
      <c r="D145" s="62"/>
      <c r="E145" s="62"/>
      <c r="F145" s="62"/>
      <c r="G145" s="62"/>
      <c r="H145" s="62"/>
    </row>
    <row r="146" ht="15.75" customHeight="1">
      <c r="A146" s="62"/>
      <c r="B146" s="62"/>
      <c r="C146" s="62"/>
      <c r="D146" s="62"/>
      <c r="E146" s="62"/>
      <c r="F146" s="62"/>
      <c r="G146" s="62"/>
      <c r="H146" s="62"/>
    </row>
    <row r="147" ht="15.75" customHeight="1">
      <c r="A147" s="62"/>
      <c r="B147" s="62"/>
      <c r="C147" s="62"/>
      <c r="D147" s="62"/>
      <c r="E147" s="62"/>
      <c r="F147" s="62"/>
      <c r="G147" s="62"/>
      <c r="H147" s="62"/>
    </row>
    <row r="148" ht="15.75" customHeight="1">
      <c r="A148" s="62"/>
      <c r="B148" s="62"/>
      <c r="C148" s="62"/>
      <c r="D148" s="62"/>
      <c r="E148" s="62"/>
      <c r="F148" s="62"/>
      <c r="G148" s="62"/>
      <c r="H148" s="62"/>
    </row>
    <row r="149" ht="15.75" customHeight="1">
      <c r="A149" s="62"/>
      <c r="B149" s="62"/>
      <c r="C149" s="62"/>
      <c r="D149" s="62"/>
      <c r="E149" s="62"/>
      <c r="F149" s="62"/>
      <c r="G149" s="62"/>
      <c r="H149" s="62"/>
    </row>
    <row r="150" ht="15.75" customHeight="1">
      <c r="A150" s="62"/>
      <c r="B150" s="62"/>
      <c r="C150" s="62"/>
      <c r="D150" s="62"/>
      <c r="E150" s="62"/>
      <c r="F150" s="62"/>
      <c r="G150" s="62"/>
      <c r="H150" s="62"/>
    </row>
    <row r="151" ht="15.75" customHeight="1">
      <c r="A151" s="62"/>
      <c r="B151" s="62"/>
      <c r="C151" s="62"/>
      <c r="D151" s="62"/>
      <c r="E151" s="62"/>
      <c r="F151" s="62"/>
      <c r="G151" s="62"/>
      <c r="H151" s="62"/>
    </row>
    <row r="152" ht="15.75" customHeight="1">
      <c r="A152" s="62"/>
      <c r="B152" s="62"/>
      <c r="C152" s="62"/>
      <c r="D152" s="62"/>
      <c r="E152" s="62"/>
      <c r="F152" s="62"/>
      <c r="G152" s="62"/>
      <c r="H152" s="62"/>
    </row>
    <row r="153" ht="15.75" customHeight="1">
      <c r="A153" s="62"/>
      <c r="B153" s="62"/>
      <c r="C153" s="62"/>
      <c r="D153" s="62"/>
      <c r="E153" s="62"/>
      <c r="F153" s="62"/>
      <c r="G153" s="62"/>
      <c r="H153" s="62"/>
    </row>
    <row r="154" ht="15.75" customHeight="1">
      <c r="A154" s="62"/>
      <c r="B154" s="62"/>
      <c r="C154" s="62"/>
      <c r="D154" s="62"/>
      <c r="E154" s="62"/>
      <c r="F154" s="62"/>
      <c r="G154" s="62"/>
      <c r="H154" s="62"/>
    </row>
    <row r="155" ht="15.75" customHeight="1">
      <c r="A155" s="62"/>
      <c r="B155" s="62"/>
      <c r="C155" s="62"/>
      <c r="D155" s="62"/>
      <c r="E155" s="62"/>
      <c r="F155" s="62"/>
      <c r="G155" s="62"/>
      <c r="H155" s="62"/>
    </row>
    <row r="156" ht="15.75" customHeight="1">
      <c r="A156" s="62"/>
      <c r="B156" s="62"/>
      <c r="C156" s="62"/>
      <c r="D156" s="62"/>
      <c r="E156" s="62"/>
      <c r="F156" s="62"/>
      <c r="G156" s="62"/>
      <c r="H156" s="62"/>
    </row>
    <row r="157" ht="15.75" customHeight="1">
      <c r="A157" s="62"/>
      <c r="B157" s="62"/>
      <c r="C157" s="62"/>
      <c r="D157" s="62"/>
      <c r="E157" s="62"/>
      <c r="F157" s="62"/>
      <c r="G157" s="62"/>
      <c r="H157" s="62"/>
    </row>
    <row r="158" ht="15.75" customHeight="1">
      <c r="A158" s="62"/>
      <c r="B158" s="62"/>
      <c r="C158" s="62"/>
      <c r="D158" s="62"/>
      <c r="E158" s="62"/>
      <c r="F158" s="62"/>
      <c r="G158" s="62"/>
      <c r="H158" s="62"/>
    </row>
    <row r="159" ht="15.75" customHeight="1">
      <c r="A159" s="62"/>
      <c r="B159" s="62"/>
      <c r="C159" s="62"/>
      <c r="D159" s="62"/>
      <c r="E159" s="62"/>
      <c r="F159" s="62"/>
      <c r="G159" s="62"/>
      <c r="H159" s="62"/>
    </row>
    <row r="160" ht="15.75" customHeight="1">
      <c r="A160" s="62"/>
      <c r="B160" s="62"/>
      <c r="C160" s="62"/>
      <c r="D160" s="62"/>
      <c r="E160" s="62"/>
      <c r="F160" s="62"/>
      <c r="G160" s="62"/>
      <c r="H160" s="62"/>
    </row>
    <row r="161" ht="15.75" customHeight="1">
      <c r="A161" s="62"/>
      <c r="B161" s="62"/>
      <c r="C161" s="62"/>
      <c r="D161" s="62"/>
      <c r="E161" s="62"/>
      <c r="F161" s="62"/>
      <c r="G161" s="62"/>
      <c r="H161" s="62"/>
    </row>
    <row r="162" ht="15.75" customHeight="1">
      <c r="A162" s="62"/>
      <c r="B162" s="62"/>
      <c r="C162" s="62"/>
      <c r="D162" s="62"/>
      <c r="E162" s="62"/>
      <c r="F162" s="62"/>
      <c r="G162" s="62"/>
      <c r="H162" s="62"/>
    </row>
    <row r="163" ht="15.75" customHeight="1">
      <c r="A163" s="62"/>
      <c r="B163" s="62"/>
      <c r="C163" s="62"/>
      <c r="D163" s="62"/>
      <c r="E163" s="62"/>
      <c r="F163" s="62"/>
      <c r="G163" s="62"/>
      <c r="H163" s="62"/>
    </row>
    <row r="164" ht="15.75" customHeight="1">
      <c r="A164" s="62"/>
      <c r="B164" s="62"/>
      <c r="C164" s="62"/>
      <c r="D164" s="62"/>
      <c r="E164" s="62"/>
      <c r="F164" s="62"/>
      <c r="G164" s="62"/>
      <c r="H164" s="62"/>
    </row>
    <row r="165" ht="15.75" customHeight="1">
      <c r="A165" s="62"/>
      <c r="B165" s="62"/>
      <c r="C165" s="62"/>
      <c r="D165" s="62"/>
      <c r="E165" s="62"/>
      <c r="F165" s="62"/>
      <c r="G165" s="62"/>
      <c r="H165" s="62"/>
    </row>
    <row r="166" ht="15.75" customHeight="1">
      <c r="A166" s="62"/>
      <c r="B166" s="62"/>
      <c r="C166" s="62"/>
      <c r="D166" s="62"/>
      <c r="E166" s="62"/>
      <c r="F166" s="62"/>
      <c r="G166" s="62"/>
      <c r="H166" s="62"/>
    </row>
    <row r="167" ht="15.75" customHeight="1">
      <c r="A167" s="62"/>
      <c r="B167" s="62"/>
      <c r="C167" s="62"/>
      <c r="D167" s="62"/>
      <c r="E167" s="62"/>
      <c r="F167" s="62"/>
      <c r="G167" s="62"/>
      <c r="H167" s="62"/>
    </row>
    <row r="168" ht="15.75" customHeight="1">
      <c r="A168" s="62"/>
      <c r="B168" s="62"/>
      <c r="C168" s="62"/>
      <c r="D168" s="62"/>
      <c r="E168" s="62"/>
      <c r="F168" s="62"/>
      <c r="G168" s="62"/>
      <c r="H168" s="62"/>
    </row>
    <row r="169" ht="15.75" customHeight="1">
      <c r="A169" s="62"/>
      <c r="B169" s="62"/>
      <c r="C169" s="62"/>
      <c r="D169" s="62"/>
      <c r="E169" s="62"/>
      <c r="F169" s="62"/>
      <c r="G169" s="62"/>
      <c r="H169" s="62"/>
    </row>
    <row r="170" ht="15.75" customHeight="1">
      <c r="A170" s="62"/>
      <c r="B170" s="62"/>
      <c r="C170" s="62"/>
      <c r="D170" s="62"/>
      <c r="E170" s="62"/>
      <c r="F170" s="62"/>
      <c r="G170" s="62"/>
      <c r="H170" s="62"/>
    </row>
    <row r="171" ht="15.75" customHeight="1">
      <c r="A171" s="62"/>
      <c r="B171" s="62"/>
      <c r="C171" s="62"/>
      <c r="D171" s="62"/>
      <c r="E171" s="62"/>
      <c r="F171" s="62"/>
      <c r="G171" s="62"/>
      <c r="H171" s="62"/>
    </row>
    <row r="172" ht="15.75" customHeight="1">
      <c r="A172" s="62"/>
      <c r="B172" s="62"/>
      <c r="C172" s="62"/>
      <c r="D172" s="62"/>
      <c r="E172" s="62"/>
      <c r="F172" s="62"/>
      <c r="G172" s="62"/>
      <c r="H172" s="62"/>
    </row>
    <row r="173" ht="15.75" customHeight="1">
      <c r="A173" s="62"/>
      <c r="B173" s="62"/>
      <c r="C173" s="62"/>
      <c r="D173" s="62"/>
      <c r="E173" s="62"/>
      <c r="F173" s="62"/>
      <c r="G173" s="62"/>
      <c r="H173" s="62"/>
    </row>
    <row r="174" ht="15.75" customHeight="1">
      <c r="A174" s="62"/>
      <c r="B174" s="62"/>
      <c r="C174" s="62"/>
      <c r="D174" s="62"/>
      <c r="E174" s="62"/>
      <c r="F174" s="62"/>
      <c r="G174" s="62"/>
      <c r="H174" s="62"/>
    </row>
    <row r="175" ht="15.75" customHeight="1">
      <c r="A175" s="62"/>
      <c r="B175" s="62"/>
      <c r="C175" s="62"/>
      <c r="D175" s="62"/>
      <c r="E175" s="62"/>
      <c r="F175" s="62"/>
      <c r="G175" s="62"/>
      <c r="H175" s="62"/>
    </row>
    <row r="176" ht="15.75" customHeight="1">
      <c r="A176" s="62"/>
      <c r="B176" s="62"/>
      <c r="C176" s="62"/>
      <c r="D176" s="62"/>
      <c r="E176" s="62"/>
      <c r="F176" s="62"/>
      <c r="G176" s="62"/>
      <c r="H176" s="62"/>
    </row>
    <row r="177" ht="15.75" customHeight="1">
      <c r="A177" s="62"/>
      <c r="B177" s="62"/>
      <c r="C177" s="62"/>
      <c r="D177" s="62"/>
      <c r="E177" s="62"/>
      <c r="F177" s="62"/>
      <c r="G177" s="62"/>
      <c r="H177" s="62"/>
    </row>
    <row r="178" ht="15.75" customHeight="1">
      <c r="A178" s="62"/>
      <c r="B178" s="62"/>
      <c r="C178" s="62"/>
      <c r="D178" s="62"/>
      <c r="E178" s="62"/>
      <c r="F178" s="62"/>
      <c r="G178" s="62"/>
      <c r="H178" s="62"/>
    </row>
    <row r="179" ht="15.75" customHeight="1">
      <c r="A179" s="62"/>
      <c r="B179" s="62"/>
      <c r="C179" s="62"/>
      <c r="D179" s="62"/>
      <c r="E179" s="62"/>
      <c r="F179" s="62"/>
      <c r="G179" s="62"/>
      <c r="H179" s="62"/>
    </row>
    <row r="180" ht="15.75" customHeight="1">
      <c r="A180" s="62"/>
      <c r="B180" s="62"/>
      <c r="C180" s="62"/>
      <c r="D180" s="62"/>
      <c r="E180" s="62"/>
      <c r="F180" s="62"/>
      <c r="G180" s="62"/>
      <c r="H180" s="62"/>
    </row>
    <row r="181" ht="15.75" customHeight="1">
      <c r="A181" s="62"/>
      <c r="B181" s="62"/>
      <c r="C181" s="62"/>
      <c r="D181" s="62"/>
      <c r="E181" s="62"/>
      <c r="F181" s="62"/>
      <c r="G181" s="62"/>
      <c r="H181" s="62"/>
    </row>
    <row r="182" ht="15.75" customHeight="1">
      <c r="A182" s="62"/>
      <c r="B182" s="62"/>
      <c r="C182" s="62"/>
      <c r="D182" s="62"/>
      <c r="E182" s="62"/>
      <c r="F182" s="62"/>
      <c r="G182" s="62"/>
      <c r="H182" s="62"/>
    </row>
    <row r="183" ht="15.75" customHeight="1">
      <c r="A183" s="62"/>
      <c r="B183" s="62"/>
      <c r="C183" s="62"/>
      <c r="D183" s="62"/>
      <c r="E183" s="62"/>
      <c r="F183" s="62"/>
      <c r="G183" s="62"/>
      <c r="H183" s="62"/>
    </row>
    <row r="184" ht="15.75" customHeight="1">
      <c r="A184" s="62"/>
      <c r="B184" s="62"/>
      <c r="C184" s="62"/>
      <c r="D184" s="62"/>
      <c r="E184" s="62"/>
      <c r="F184" s="62"/>
      <c r="G184" s="62"/>
      <c r="H184" s="62"/>
    </row>
    <row r="185" ht="15.75" customHeight="1">
      <c r="A185" s="62"/>
      <c r="B185" s="62"/>
      <c r="C185" s="62"/>
      <c r="D185" s="62"/>
      <c r="E185" s="62"/>
      <c r="F185" s="62"/>
      <c r="G185" s="62"/>
      <c r="H185" s="62"/>
    </row>
    <row r="186" ht="15.75" customHeight="1">
      <c r="A186" s="62"/>
      <c r="B186" s="62"/>
      <c r="C186" s="62"/>
      <c r="D186" s="62"/>
      <c r="E186" s="62"/>
      <c r="F186" s="62"/>
      <c r="G186" s="62"/>
      <c r="H186" s="62"/>
    </row>
    <row r="187" ht="15.75" customHeight="1">
      <c r="A187" s="62"/>
      <c r="B187" s="62"/>
      <c r="C187" s="62"/>
      <c r="D187" s="62"/>
      <c r="E187" s="62"/>
      <c r="F187" s="62"/>
      <c r="G187" s="62"/>
      <c r="H187" s="62"/>
    </row>
    <row r="188" ht="15.75" customHeight="1">
      <c r="A188" s="62"/>
      <c r="B188" s="62"/>
      <c r="C188" s="62"/>
      <c r="D188" s="62"/>
      <c r="E188" s="62"/>
      <c r="F188" s="62"/>
      <c r="G188" s="62"/>
      <c r="H188" s="62"/>
    </row>
    <row r="189" ht="15.75" customHeight="1">
      <c r="A189" s="62"/>
      <c r="B189" s="62"/>
      <c r="C189" s="62"/>
      <c r="D189" s="62"/>
      <c r="E189" s="62"/>
      <c r="F189" s="62"/>
      <c r="G189" s="62"/>
      <c r="H189" s="62"/>
    </row>
    <row r="190" ht="15.75" customHeight="1">
      <c r="A190" s="62"/>
      <c r="B190" s="62"/>
      <c r="C190" s="62"/>
      <c r="D190" s="62"/>
      <c r="E190" s="62"/>
      <c r="F190" s="62"/>
      <c r="G190" s="62"/>
      <c r="H190" s="62"/>
    </row>
    <row r="191" ht="15.75" customHeight="1">
      <c r="A191" s="62"/>
      <c r="B191" s="62"/>
      <c r="C191" s="62"/>
      <c r="D191" s="62"/>
      <c r="E191" s="62"/>
      <c r="F191" s="62"/>
      <c r="G191" s="62"/>
      <c r="H191" s="62"/>
    </row>
    <row r="192" ht="15.75" customHeight="1">
      <c r="A192" s="62"/>
      <c r="B192" s="62"/>
      <c r="C192" s="62"/>
      <c r="D192" s="62"/>
      <c r="E192" s="62"/>
      <c r="F192" s="62"/>
      <c r="G192" s="62"/>
      <c r="H192" s="62"/>
    </row>
    <row r="193" ht="15.75" customHeight="1">
      <c r="A193" s="62"/>
      <c r="B193" s="62"/>
      <c r="C193" s="62"/>
      <c r="D193" s="62"/>
      <c r="E193" s="62"/>
      <c r="F193" s="62"/>
      <c r="G193" s="62"/>
      <c r="H193" s="62"/>
    </row>
    <row r="194" ht="15.75" customHeight="1">
      <c r="A194" s="62"/>
      <c r="B194" s="62"/>
      <c r="C194" s="62"/>
      <c r="D194" s="62"/>
      <c r="E194" s="62"/>
      <c r="F194" s="62"/>
      <c r="G194" s="62"/>
      <c r="H194" s="62"/>
    </row>
    <row r="195" ht="15.75" customHeight="1">
      <c r="A195" s="62"/>
      <c r="B195" s="62"/>
      <c r="C195" s="62"/>
      <c r="D195" s="62"/>
      <c r="E195" s="62"/>
      <c r="F195" s="62"/>
      <c r="G195" s="62"/>
      <c r="H195" s="62"/>
    </row>
    <row r="196" ht="15.75" customHeight="1">
      <c r="A196" s="62"/>
      <c r="B196" s="62"/>
      <c r="C196" s="62"/>
      <c r="D196" s="62"/>
      <c r="E196" s="62"/>
      <c r="F196" s="62"/>
      <c r="G196" s="62"/>
      <c r="H196" s="62"/>
    </row>
    <row r="197" ht="15.75" customHeight="1">
      <c r="A197" s="62"/>
      <c r="B197" s="62"/>
      <c r="C197" s="62"/>
      <c r="D197" s="62"/>
      <c r="E197" s="62"/>
      <c r="F197" s="62"/>
      <c r="G197" s="62"/>
      <c r="H197" s="62"/>
    </row>
    <row r="198" ht="15.75" customHeight="1">
      <c r="A198" s="62"/>
      <c r="B198" s="62"/>
      <c r="C198" s="62"/>
      <c r="D198" s="62"/>
      <c r="E198" s="62"/>
      <c r="F198" s="62"/>
      <c r="G198" s="62"/>
      <c r="H198" s="62"/>
    </row>
    <row r="199" ht="15.75" customHeight="1">
      <c r="A199" s="62"/>
      <c r="B199" s="62"/>
      <c r="C199" s="62"/>
      <c r="D199" s="62"/>
      <c r="E199" s="62"/>
      <c r="F199" s="62"/>
      <c r="G199" s="62"/>
      <c r="H199" s="62"/>
    </row>
    <row r="200" ht="15.75" customHeight="1">
      <c r="A200" s="62"/>
      <c r="B200" s="62"/>
      <c r="C200" s="62"/>
      <c r="D200" s="62"/>
      <c r="E200" s="62"/>
      <c r="F200" s="62"/>
      <c r="G200" s="62"/>
      <c r="H200" s="62"/>
    </row>
    <row r="201" ht="15.75" customHeight="1">
      <c r="A201" s="62"/>
      <c r="B201" s="62"/>
      <c r="C201" s="62"/>
      <c r="D201" s="62"/>
      <c r="E201" s="62"/>
      <c r="F201" s="62"/>
      <c r="G201" s="62"/>
      <c r="H201" s="62"/>
    </row>
    <row r="202" ht="15.75" customHeight="1">
      <c r="A202" s="62"/>
      <c r="B202" s="62"/>
      <c r="C202" s="62"/>
      <c r="D202" s="62"/>
      <c r="E202" s="62"/>
      <c r="F202" s="62"/>
      <c r="G202" s="62"/>
      <c r="H202" s="62"/>
    </row>
    <row r="203" ht="15.75" customHeight="1">
      <c r="A203" s="62"/>
      <c r="B203" s="62"/>
      <c r="C203" s="62"/>
      <c r="D203" s="62"/>
      <c r="E203" s="62"/>
      <c r="F203" s="62"/>
      <c r="G203" s="62"/>
      <c r="H203" s="62"/>
    </row>
    <row r="204" ht="15.75" customHeight="1">
      <c r="A204" s="62"/>
      <c r="B204" s="62"/>
      <c r="C204" s="62"/>
      <c r="D204" s="62"/>
      <c r="E204" s="62"/>
      <c r="F204" s="62"/>
      <c r="G204" s="62"/>
      <c r="H204" s="62"/>
    </row>
    <row r="205" ht="15.75" customHeight="1">
      <c r="A205" s="62"/>
      <c r="B205" s="62"/>
      <c r="C205" s="62"/>
      <c r="D205" s="62"/>
      <c r="E205" s="62"/>
      <c r="F205" s="62"/>
      <c r="G205" s="62"/>
      <c r="H205" s="62"/>
    </row>
    <row r="206" ht="15.75" customHeight="1">
      <c r="A206" s="62"/>
      <c r="B206" s="62"/>
      <c r="C206" s="62"/>
      <c r="D206" s="62"/>
      <c r="E206" s="62"/>
      <c r="F206" s="62"/>
      <c r="G206" s="62"/>
      <c r="H206" s="62"/>
    </row>
    <row r="207" ht="15.75" customHeight="1">
      <c r="A207" s="62"/>
      <c r="B207" s="62"/>
      <c r="C207" s="62"/>
      <c r="D207" s="62"/>
      <c r="E207" s="62"/>
      <c r="F207" s="62"/>
      <c r="G207" s="62"/>
      <c r="H207" s="62"/>
    </row>
    <row r="208" ht="15.75" customHeight="1">
      <c r="A208" s="62"/>
      <c r="B208" s="62"/>
      <c r="C208" s="62"/>
      <c r="D208" s="62"/>
      <c r="E208" s="62"/>
      <c r="F208" s="62"/>
      <c r="G208" s="62"/>
      <c r="H208" s="62"/>
    </row>
    <row r="209" ht="15.75" customHeight="1">
      <c r="A209" s="62"/>
      <c r="B209" s="62"/>
      <c r="C209" s="62"/>
      <c r="D209" s="62"/>
      <c r="E209" s="62"/>
      <c r="F209" s="62"/>
      <c r="G209" s="62"/>
      <c r="H209" s="62"/>
    </row>
    <row r="210" ht="15.75" customHeight="1">
      <c r="A210" s="62"/>
      <c r="B210" s="62"/>
      <c r="C210" s="62"/>
      <c r="D210" s="62"/>
      <c r="E210" s="62"/>
      <c r="F210" s="62"/>
      <c r="G210" s="62"/>
      <c r="H210" s="62"/>
    </row>
    <row r="211" ht="15.75" customHeight="1">
      <c r="A211" s="62"/>
      <c r="B211" s="62"/>
      <c r="C211" s="62"/>
      <c r="D211" s="62"/>
      <c r="E211" s="62"/>
      <c r="F211" s="62"/>
      <c r="G211" s="62"/>
      <c r="H211" s="62"/>
    </row>
    <row r="212" ht="15.75" customHeight="1">
      <c r="A212" s="62"/>
      <c r="B212" s="62"/>
      <c r="C212" s="62"/>
      <c r="D212" s="62"/>
      <c r="E212" s="62"/>
      <c r="F212" s="62"/>
      <c r="G212" s="62"/>
      <c r="H212" s="62"/>
    </row>
    <row r="213" ht="15.75" customHeight="1">
      <c r="A213" s="62"/>
      <c r="B213" s="62"/>
      <c r="C213" s="62"/>
      <c r="D213" s="62"/>
      <c r="E213" s="62"/>
      <c r="F213" s="62"/>
      <c r="G213" s="62"/>
      <c r="H213" s="62"/>
    </row>
    <row r="214" ht="15.75" customHeight="1">
      <c r="A214" s="62"/>
      <c r="B214" s="62"/>
      <c r="C214" s="62"/>
      <c r="D214" s="62"/>
      <c r="E214" s="62"/>
      <c r="F214" s="62"/>
      <c r="G214" s="62"/>
      <c r="H214" s="62"/>
    </row>
    <row r="215" ht="15.75" customHeight="1">
      <c r="A215" s="62"/>
      <c r="B215" s="62"/>
      <c r="C215" s="62"/>
      <c r="D215" s="62"/>
      <c r="E215" s="62"/>
      <c r="F215" s="62"/>
      <c r="G215" s="62"/>
      <c r="H215" s="62"/>
    </row>
    <row r="216" ht="15.75" customHeight="1">
      <c r="A216" s="62"/>
      <c r="B216" s="62"/>
      <c r="C216" s="62"/>
      <c r="D216" s="62"/>
      <c r="E216" s="62"/>
      <c r="F216" s="62"/>
      <c r="G216" s="62"/>
      <c r="H216" s="62"/>
    </row>
    <row r="217" ht="15.75" customHeight="1">
      <c r="A217" s="62"/>
      <c r="B217" s="62"/>
      <c r="C217" s="62"/>
      <c r="D217" s="62"/>
      <c r="E217" s="62"/>
      <c r="F217" s="62"/>
      <c r="G217" s="62"/>
      <c r="H217" s="62"/>
    </row>
    <row r="218" ht="15.75" customHeight="1">
      <c r="A218" s="62"/>
      <c r="B218" s="62"/>
      <c r="C218" s="62"/>
      <c r="D218" s="62"/>
      <c r="E218" s="62"/>
      <c r="F218" s="62"/>
      <c r="G218" s="62"/>
      <c r="H218" s="62"/>
    </row>
    <row r="219" ht="15.75" customHeight="1">
      <c r="A219" s="62"/>
      <c r="B219" s="62"/>
      <c r="C219" s="62"/>
      <c r="D219" s="62"/>
      <c r="E219" s="62"/>
      <c r="F219" s="62"/>
      <c r="G219" s="62"/>
      <c r="H219" s="62"/>
    </row>
    <row r="220" ht="15.75" customHeight="1">
      <c r="A220" s="62"/>
      <c r="B220" s="62"/>
      <c r="C220" s="62"/>
      <c r="D220" s="62"/>
      <c r="E220" s="62"/>
      <c r="F220" s="62"/>
      <c r="G220" s="62"/>
      <c r="H220" s="62"/>
    </row>
    <row r="221" ht="15.75" customHeight="1">
      <c r="A221" s="62"/>
      <c r="B221" s="62"/>
      <c r="C221" s="62"/>
      <c r="D221" s="62"/>
      <c r="E221" s="62"/>
      <c r="F221" s="62"/>
      <c r="G221" s="62"/>
      <c r="H221" s="62"/>
    </row>
    <row r="222" ht="15.75" customHeight="1">
      <c r="A222" s="62"/>
      <c r="B222" s="62"/>
      <c r="C222" s="62"/>
      <c r="D222" s="62"/>
      <c r="E222" s="62"/>
      <c r="F222" s="62"/>
      <c r="G222" s="62"/>
      <c r="H222" s="62"/>
    </row>
    <row r="223" ht="15.75" customHeight="1">
      <c r="A223" s="62"/>
      <c r="B223" s="62"/>
      <c r="C223" s="62"/>
      <c r="D223" s="62"/>
      <c r="E223" s="62"/>
      <c r="F223" s="62"/>
      <c r="G223" s="62"/>
      <c r="H223" s="62"/>
    </row>
    <row r="224" ht="15.75" customHeight="1">
      <c r="A224" s="62"/>
      <c r="B224" s="62"/>
      <c r="C224" s="62"/>
      <c r="D224" s="62"/>
      <c r="E224" s="62"/>
      <c r="F224" s="62"/>
      <c r="G224" s="62"/>
      <c r="H224" s="62"/>
    </row>
    <row r="225" ht="15.75" customHeight="1">
      <c r="A225" s="62"/>
      <c r="B225" s="62"/>
      <c r="C225" s="62"/>
      <c r="D225" s="62"/>
      <c r="E225" s="62"/>
      <c r="F225" s="62"/>
      <c r="G225" s="62"/>
      <c r="H225" s="62"/>
    </row>
    <row r="226" ht="15.75" customHeight="1">
      <c r="A226" s="62"/>
      <c r="B226" s="62"/>
      <c r="C226" s="62"/>
      <c r="D226" s="62"/>
      <c r="E226" s="62"/>
      <c r="F226" s="62"/>
      <c r="G226" s="62"/>
      <c r="H226" s="62"/>
    </row>
    <row r="227" ht="15.75" customHeight="1">
      <c r="A227" s="62"/>
      <c r="B227" s="62"/>
      <c r="C227" s="62"/>
      <c r="D227" s="62"/>
      <c r="E227" s="62"/>
      <c r="F227" s="62"/>
      <c r="G227" s="62"/>
      <c r="H227" s="62"/>
    </row>
    <row r="228" ht="15.75" customHeight="1">
      <c r="A228" s="62"/>
      <c r="B228" s="62"/>
      <c r="C228" s="62"/>
      <c r="D228" s="62"/>
      <c r="E228" s="62"/>
      <c r="F228" s="62"/>
      <c r="G228" s="62"/>
      <c r="H228" s="62"/>
    </row>
    <row r="229" ht="15.75" customHeight="1">
      <c r="A229" s="62"/>
      <c r="B229" s="62"/>
      <c r="C229" s="62"/>
      <c r="D229" s="62"/>
      <c r="E229" s="62"/>
      <c r="F229" s="62"/>
      <c r="G229" s="62"/>
      <c r="H229" s="62"/>
    </row>
    <row r="230" ht="15.75" customHeight="1">
      <c r="A230" s="62"/>
      <c r="B230" s="62"/>
      <c r="C230" s="62"/>
      <c r="D230" s="62"/>
      <c r="E230" s="62"/>
      <c r="F230" s="62"/>
      <c r="G230" s="62"/>
      <c r="H230" s="62"/>
    </row>
    <row r="231" ht="15.75" customHeight="1">
      <c r="A231" s="62"/>
      <c r="B231" s="62"/>
      <c r="C231" s="62"/>
      <c r="D231" s="62"/>
      <c r="E231" s="62"/>
      <c r="F231" s="62"/>
      <c r="G231" s="62"/>
      <c r="H231" s="62"/>
    </row>
    <row r="232" ht="15.75" customHeight="1">
      <c r="A232" s="62"/>
      <c r="B232" s="62"/>
      <c r="C232" s="62"/>
      <c r="D232" s="62"/>
      <c r="E232" s="62"/>
      <c r="F232" s="62"/>
      <c r="G232" s="62"/>
      <c r="H232" s="62"/>
    </row>
    <row r="233" ht="15.75" customHeight="1">
      <c r="A233" s="62"/>
      <c r="B233" s="62"/>
      <c r="C233" s="62"/>
      <c r="D233" s="62"/>
      <c r="E233" s="62"/>
      <c r="F233" s="62"/>
      <c r="G233" s="62"/>
      <c r="H233" s="62"/>
    </row>
    <row r="234" ht="15.75" customHeight="1">
      <c r="A234" s="62"/>
      <c r="B234" s="62"/>
      <c r="C234" s="62"/>
      <c r="D234" s="62"/>
      <c r="E234" s="62"/>
      <c r="F234" s="62"/>
      <c r="G234" s="62"/>
      <c r="H234" s="62"/>
    </row>
    <row r="235" ht="15.75" customHeight="1">
      <c r="A235" s="62"/>
      <c r="B235" s="62"/>
      <c r="C235" s="62"/>
      <c r="D235" s="62"/>
      <c r="E235" s="62"/>
      <c r="F235" s="62"/>
      <c r="G235" s="62"/>
      <c r="H235" s="62"/>
    </row>
    <row r="236" ht="15.75" customHeight="1">
      <c r="A236" s="62"/>
      <c r="B236" s="62"/>
      <c r="C236" s="62"/>
      <c r="D236" s="62"/>
      <c r="E236" s="62"/>
      <c r="F236" s="62"/>
      <c r="G236" s="62"/>
      <c r="H236" s="62"/>
    </row>
    <row r="237" ht="15.75" customHeight="1">
      <c r="A237" s="62"/>
      <c r="B237" s="62"/>
      <c r="C237" s="62"/>
      <c r="D237" s="62"/>
      <c r="E237" s="62"/>
      <c r="F237" s="62"/>
      <c r="G237" s="62"/>
      <c r="H237" s="62"/>
    </row>
    <row r="238" ht="15.75" customHeight="1">
      <c r="A238" s="62"/>
      <c r="B238" s="62"/>
      <c r="C238" s="62"/>
      <c r="D238" s="62"/>
      <c r="E238" s="62"/>
      <c r="F238" s="62"/>
      <c r="G238" s="62"/>
      <c r="H238" s="62"/>
    </row>
    <row r="239" ht="15.75" customHeight="1">
      <c r="A239" s="62"/>
      <c r="B239" s="62"/>
      <c r="C239" s="62"/>
      <c r="D239" s="62"/>
      <c r="E239" s="62"/>
      <c r="F239" s="62"/>
      <c r="G239" s="62"/>
      <c r="H239" s="62"/>
    </row>
    <row r="240" ht="15.75" customHeight="1">
      <c r="A240" s="62"/>
      <c r="B240" s="62"/>
      <c r="C240" s="62"/>
      <c r="D240" s="62"/>
      <c r="E240" s="62"/>
      <c r="F240" s="62"/>
      <c r="G240" s="62"/>
      <c r="H240" s="62"/>
    </row>
    <row r="241" ht="15.75" customHeight="1">
      <c r="A241" s="62"/>
      <c r="B241" s="62"/>
      <c r="C241" s="62"/>
      <c r="D241" s="62"/>
      <c r="E241" s="62"/>
      <c r="F241" s="62"/>
      <c r="G241" s="62"/>
      <c r="H241" s="62"/>
    </row>
    <row r="242" ht="15.75" customHeight="1">
      <c r="A242" s="62"/>
      <c r="B242" s="62"/>
      <c r="C242" s="62"/>
      <c r="D242" s="62"/>
      <c r="E242" s="62"/>
      <c r="F242" s="62"/>
      <c r="G242" s="62"/>
      <c r="H242" s="62"/>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2:A3"/>
    <mergeCell ref="B2:B3"/>
    <mergeCell ref="A4:A5"/>
    <mergeCell ref="B4:B5"/>
    <mergeCell ref="A6:A7"/>
    <mergeCell ref="B6:B7"/>
    <mergeCell ref="B8:B9"/>
    <mergeCell ref="A22:A23"/>
    <mergeCell ref="A25:A32"/>
    <mergeCell ref="A33:A34"/>
    <mergeCell ref="A35:A38"/>
    <mergeCell ref="A39:A42"/>
    <mergeCell ref="A8:A9"/>
    <mergeCell ref="A10:A11"/>
    <mergeCell ref="A12:A13"/>
    <mergeCell ref="A14:A15"/>
    <mergeCell ref="A16:A17"/>
    <mergeCell ref="A18:A19"/>
    <mergeCell ref="A20:A21"/>
    <mergeCell ref="B25:B32"/>
    <mergeCell ref="B33:B34"/>
    <mergeCell ref="B35:B38"/>
    <mergeCell ref="B39:B42"/>
    <mergeCell ref="B10:B11"/>
    <mergeCell ref="B12:B13"/>
    <mergeCell ref="B14:B15"/>
    <mergeCell ref="B16:B17"/>
    <mergeCell ref="B18:B19"/>
    <mergeCell ref="B20:B21"/>
    <mergeCell ref="B22:B23"/>
  </mergeCells>
  <conditionalFormatting sqref="G1:G1000">
    <cfRule type="containsText" dxfId="0" priority="1" operator="containsText" text="WIP">
      <formula>NOT(ISERROR(SEARCH(("WIP"),(G1))))</formula>
    </cfRule>
  </conditionalFormatting>
  <hyperlinks>
    <hyperlink r:id="rId1" ref="C3"/>
    <hyperlink r:id="rId2" ref="C5"/>
    <hyperlink r:id="rId3" ref="C6"/>
    <hyperlink r:id="rId4" ref="C7"/>
    <hyperlink r:id="rId5" ref="C8"/>
    <hyperlink r:id="rId6" ref="C9"/>
    <hyperlink r:id="rId7" ref="C10"/>
    <hyperlink r:id="rId8" ref="C11"/>
    <hyperlink r:id="rId9" ref="C16"/>
    <hyperlink r:id="rId10" ref="C18"/>
    <hyperlink r:id="rId11" ref="C19"/>
    <hyperlink r:id="rId12" ref="C20"/>
    <hyperlink r:id="rId13" ref="C21"/>
    <hyperlink r:id="rId14" ref="C22"/>
    <hyperlink r:id="rId15" ref="C23"/>
    <hyperlink r:id="rId16" ref="C25"/>
    <hyperlink r:id="rId17" ref="C26"/>
    <hyperlink r:id="rId18" ref="C27"/>
    <hyperlink r:id="rId19" ref="C28"/>
    <hyperlink r:id="rId20" ref="C29"/>
    <hyperlink r:id="rId21" ref="C30"/>
    <hyperlink r:id="rId22" ref="C31"/>
    <hyperlink r:id="rId23" ref="C32"/>
    <hyperlink r:id="rId24" ref="A33"/>
    <hyperlink r:id="rId25" ref="C33"/>
  </hyperlinks>
  <drawing r:id="rId2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25"/>
    <col customWidth="1" min="2" max="6" width="12.63"/>
  </cols>
  <sheetData>
    <row r="1" ht="15.75" customHeight="1">
      <c r="A1" s="46"/>
      <c r="B1" s="46" t="s">
        <v>2062</v>
      </c>
      <c r="C1" s="46" t="s">
        <v>2063</v>
      </c>
    </row>
    <row r="2" ht="15.75" customHeight="1">
      <c r="A2" s="46"/>
      <c r="B2" s="46"/>
      <c r="C2" s="46"/>
    </row>
    <row r="3" ht="15.75" customHeight="1">
      <c r="A3" s="46" t="s">
        <v>2064</v>
      </c>
      <c r="B3" s="46">
        <v>5972.0</v>
      </c>
      <c r="C3" s="46"/>
    </row>
    <row r="4" ht="15.75" customHeight="1">
      <c r="A4" s="46" t="s">
        <v>2065</v>
      </c>
      <c r="B4" s="46">
        <v>2408.0</v>
      </c>
      <c r="C4" s="263">
        <f>B4/B3%</f>
        <v>40.32150033</v>
      </c>
    </row>
    <row r="5" ht="15.75" customHeight="1">
      <c r="A5" s="46" t="s">
        <v>2066</v>
      </c>
      <c r="B5" s="46">
        <v>2623.0</v>
      </c>
      <c r="C5" s="263">
        <f>B5/B3%</f>
        <v>43.92163429</v>
      </c>
    </row>
    <row r="6" ht="15.75" customHeight="1">
      <c r="A6" s="46" t="s">
        <v>2067</v>
      </c>
      <c r="B6" s="46">
        <v>941.0</v>
      </c>
      <c r="C6" s="263">
        <f>B6/B3%</f>
        <v>15.75686537</v>
      </c>
    </row>
    <row r="7" ht="15.75" customHeight="1"/>
    <row r="8" ht="15.75" customHeight="1">
      <c r="B8" s="62" t="s">
        <v>2068</v>
      </c>
    </row>
    <row r="9" ht="15.75" customHeight="1">
      <c r="A9" s="46"/>
      <c r="B9" s="125" t="s">
        <v>1426</v>
      </c>
      <c r="C9" s="125" t="s">
        <v>2069</v>
      </c>
      <c r="D9" s="125" t="s">
        <v>2070</v>
      </c>
      <c r="E9" s="125" t="s">
        <v>2071</v>
      </c>
      <c r="F9" s="125" t="s">
        <v>2072</v>
      </c>
      <c r="G9" s="125" t="s">
        <v>2073</v>
      </c>
    </row>
    <row r="10" ht="15.75" customHeight="1">
      <c r="A10" s="46" t="s">
        <v>2074</v>
      </c>
      <c r="B10" s="46">
        <v>4556.0</v>
      </c>
      <c r="C10" s="46">
        <v>5813.0</v>
      </c>
      <c r="D10" s="46">
        <v>5974.0</v>
      </c>
      <c r="E10" s="46">
        <v>3858.0</v>
      </c>
      <c r="F10" s="46">
        <v>3962.0</v>
      </c>
      <c r="G10" s="46">
        <v>4866.0</v>
      </c>
    </row>
    <row r="11" ht="15.75" customHeight="1">
      <c r="A11" s="46" t="s">
        <v>2075</v>
      </c>
      <c r="B11" s="46">
        <v>13306.0</v>
      </c>
      <c r="C11" s="46">
        <v>18257.0</v>
      </c>
      <c r="D11" s="46">
        <v>17297.0</v>
      </c>
      <c r="E11" s="46">
        <v>8729.0</v>
      </c>
      <c r="F11" s="46">
        <v>9902.0</v>
      </c>
      <c r="G11" s="46">
        <v>12170.0</v>
      </c>
    </row>
    <row r="12" ht="15.75" customHeight="1">
      <c r="A12" s="46" t="s">
        <v>2076</v>
      </c>
      <c r="B12" s="263">
        <f t="shared" ref="B12:G12" si="1">B11/B10</f>
        <v>2.920544337</v>
      </c>
      <c r="C12" s="263">
        <f t="shared" si="1"/>
        <v>3.140719078</v>
      </c>
      <c r="D12" s="263">
        <f t="shared" si="1"/>
        <v>2.89537998</v>
      </c>
      <c r="E12" s="263">
        <f t="shared" si="1"/>
        <v>2.26257128</v>
      </c>
      <c r="F12" s="263">
        <f t="shared" si="1"/>
        <v>2.499242807</v>
      </c>
      <c r="G12" s="263">
        <f t="shared" si="1"/>
        <v>2.501027538</v>
      </c>
    </row>
    <row r="13" ht="15.75" customHeight="1"/>
    <row r="14" ht="15.75" customHeight="1"/>
    <row r="15" ht="15.75" customHeight="1">
      <c r="B15" s="62" t="s">
        <v>2077</v>
      </c>
    </row>
    <row r="16" ht="15.75" customHeight="1">
      <c r="A16" s="46"/>
      <c r="B16" s="125" t="s">
        <v>1426</v>
      </c>
      <c r="C16" s="125" t="s">
        <v>2069</v>
      </c>
      <c r="D16" s="125" t="s">
        <v>2070</v>
      </c>
      <c r="E16" s="125" t="s">
        <v>2071</v>
      </c>
      <c r="F16" s="125" t="s">
        <v>2072</v>
      </c>
      <c r="G16" s="125" t="s">
        <v>2073</v>
      </c>
    </row>
    <row r="17" ht="15.75" customHeight="1">
      <c r="A17" s="46" t="s">
        <v>2074</v>
      </c>
      <c r="B17" s="46">
        <v>6018.0</v>
      </c>
      <c r="C17" s="46">
        <v>7305.0</v>
      </c>
      <c r="D17" s="46">
        <v>7591.0</v>
      </c>
      <c r="E17" s="46">
        <v>5781.0</v>
      </c>
      <c r="F17" s="46">
        <v>4981.0</v>
      </c>
      <c r="G17" s="46">
        <v>5779.0</v>
      </c>
    </row>
    <row r="18" ht="15.75" customHeight="1">
      <c r="A18" s="46" t="s">
        <v>2075</v>
      </c>
      <c r="B18" s="46">
        <v>28610.0</v>
      </c>
      <c r="C18" s="46">
        <v>35340.0</v>
      </c>
      <c r="D18" s="46">
        <v>35569.0</v>
      </c>
      <c r="E18" s="46">
        <v>22970.0</v>
      </c>
      <c r="F18" s="46">
        <v>17970.0</v>
      </c>
      <c r="G18" s="46">
        <v>20888.0</v>
      </c>
    </row>
    <row r="19" ht="15.75" customHeight="1">
      <c r="A19" s="46" t="s">
        <v>2076</v>
      </c>
      <c r="B19" s="263">
        <f t="shared" ref="B19:G19" si="2">B18/B17</f>
        <v>4.75407112</v>
      </c>
      <c r="C19" s="263">
        <f t="shared" si="2"/>
        <v>4.837782341</v>
      </c>
      <c r="D19" s="263">
        <f t="shared" si="2"/>
        <v>4.685680411</v>
      </c>
      <c r="E19" s="263">
        <f t="shared" si="2"/>
        <v>3.97336101</v>
      </c>
      <c r="F19" s="263">
        <f t="shared" si="2"/>
        <v>3.607709295</v>
      </c>
      <c r="G19" s="263">
        <f t="shared" si="2"/>
        <v>3.614466171</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62" t="s">
        <v>2078</v>
      </c>
      <c r="B1" s="62" t="s">
        <v>2079</v>
      </c>
    </row>
    <row r="2" ht="15.75" customHeight="1">
      <c r="A2" s="62" t="s">
        <v>2080</v>
      </c>
      <c r="B2" s="62">
        <v>2279.0</v>
      </c>
    </row>
    <row r="3" ht="15.75" customHeight="1">
      <c r="A3" s="62" t="s">
        <v>930</v>
      </c>
      <c r="B3" s="62">
        <v>2007.0</v>
      </c>
    </row>
    <row r="4" ht="15.75" customHeight="1">
      <c r="A4" s="62" t="s">
        <v>938</v>
      </c>
      <c r="B4" s="62">
        <v>1725.0</v>
      </c>
    </row>
    <row r="5" ht="15.75" customHeight="1">
      <c r="A5" s="62" t="s">
        <v>2081</v>
      </c>
      <c r="B5" s="62">
        <v>82.0</v>
      </c>
    </row>
    <row r="6" ht="15.75" customHeight="1">
      <c r="A6" s="62" t="s">
        <v>2082</v>
      </c>
      <c r="B6" s="62">
        <v>1940.0</v>
      </c>
    </row>
    <row r="7" ht="15.75" customHeight="1">
      <c r="A7" s="62" t="s">
        <v>2083</v>
      </c>
      <c r="B7" s="62">
        <v>1405.0</v>
      </c>
    </row>
    <row r="8" ht="15.75" customHeight="1">
      <c r="A8" s="62" t="s">
        <v>2084</v>
      </c>
      <c r="B8" s="62">
        <v>1304.0</v>
      </c>
    </row>
    <row r="9" ht="15.75" customHeight="1">
      <c r="A9" s="62" t="s">
        <v>2085</v>
      </c>
      <c r="B9" s="62">
        <v>1757.0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13"/>
    <col customWidth="1" min="2" max="2" width="12.63"/>
    <col customWidth="1" min="3" max="3" width="24.25"/>
    <col customWidth="1" min="4" max="4" width="12.63"/>
    <col customWidth="1" min="5" max="5" width="27.38"/>
    <col customWidth="1" min="6" max="6" width="12.63"/>
  </cols>
  <sheetData>
    <row r="1" ht="15.75" customHeight="1">
      <c r="A1" s="264" t="s">
        <v>2086</v>
      </c>
      <c r="B1" s="264" t="s">
        <v>2087</v>
      </c>
      <c r="C1" s="264" t="s">
        <v>2088</v>
      </c>
      <c r="D1" s="264" t="s">
        <v>2089</v>
      </c>
      <c r="E1" s="264" t="s">
        <v>2090</v>
      </c>
      <c r="F1" s="264" t="s">
        <v>2091</v>
      </c>
    </row>
    <row r="2" ht="15.75" customHeight="1">
      <c r="A2" s="265" t="s">
        <v>2013</v>
      </c>
      <c r="B2" s="266">
        <v>65399.0</v>
      </c>
      <c r="C2" s="266">
        <v>1447.0</v>
      </c>
      <c r="D2" s="266">
        <v>1254.0</v>
      </c>
      <c r="E2" s="267">
        <f>SUM(E3:E18)</f>
        <v>237765</v>
      </c>
      <c r="F2" s="268">
        <f t="shared" ref="F2:F22" si="1">C2/B2%</f>
        <v>2.212572058</v>
      </c>
    </row>
    <row r="3" ht="15.75" customHeight="1">
      <c r="A3" s="269" t="s">
        <v>2092</v>
      </c>
      <c r="B3" s="270">
        <v>1018.0</v>
      </c>
      <c r="C3" s="270">
        <v>21.0</v>
      </c>
      <c r="D3" s="270">
        <v>23.0</v>
      </c>
      <c r="E3" s="271">
        <v>5420.0</v>
      </c>
      <c r="F3" s="218">
        <f t="shared" si="1"/>
        <v>2.062868369</v>
      </c>
    </row>
    <row r="4" ht="15.75" customHeight="1">
      <c r="A4" s="269" t="s">
        <v>2093</v>
      </c>
      <c r="B4" s="270">
        <v>895.0</v>
      </c>
      <c r="C4" s="270">
        <v>19.0</v>
      </c>
      <c r="D4" s="270">
        <v>16.0</v>
      </c>
      <c r="E4" s="271">
        <v>1842.0</v>
      </c>
      <c r="F4" s="218">
        <f t="shared" si="1"/>
        <v>2.122905028</v>
      </c>
    </row>
    <row r="5" ht="15.75" customHeight="1">
      <c r="A5" s="269" t="s">
        <v>2043</v>
      </c>
      <c r="B5" s="270">
        <v>78.0</v>
      </c>
      <c r="C5" s="270">
        <v>1.0</v>
      </c>
      <c r="D5" s="270">
        <v>1.0</v>
      </c>
      <c r="E5" s="271">
        <v>535.0</v>
      </c>
      <c r="F5" s="218">
        <f t="shared" si="1"/>
        <v>1.282051282</v>
      </c>
    </row>
    <row r="6" ht="15.75" customHeight="1">
      <c r="A6" s="269" t="s">
        <v>2042</v>
      </c>
      <c r="B6" s="270">
        <v>79.0</v>
      </c>
      <c r="C6" s="270">
        <v>0.0</v>
      </c>
      <c r="D6" s="270">
        <v>2.0</v>
      </c>
      <c r="E6" s="271">
        <v>455.0</v>
      </c>
      <c r="F6" s="218">
        <f t="shared" si="1"/>
        <v>0</v>
      </c>
    </row>
    <row r="7" ht="15.75" customHeight="1">
      <c r="A7" s="269" t="s">
        <v>2044</v>
      </c>
      <c r="B7" s="270">
        <v>70.0</v>
      </c>
      <c r="C7" s="270">
        <v>2.0</v>
      </c>
      <c r="D7" s="270">
        <v>0.0</v>
      </c>
      <c r="E7" s="271">
        <v>0.0</v>
      </c>
      <c r="F7" s="218">
        <f t="shared" si="1"/>
        <v>2.857142857</v>
      </c>
    </row>
    <row r="8" ht="15.75" customHeight="1">
      <c r="A8" s="269" t="s">
        <v>2041</v>
      </c>
      <c r="B8" s="270">
        <v>962.0</v>
      </c>
      <c r="C8" s="270">
        <v>27.0</v>
      </c>
      <c r="D8" s="270">
        <v>84.0</v>
      </c>
      <c r="E8" s="271">
        <v>17329.0</v>
      </c>
      <c r="F8" s="218">
        <f t="shared" si="1"/>
        <v>2.806652807</v>
      </c>
    </row>
    <row r="9" ht="15.75" customHeight="1">
      <c r="A9" s="269" t="s">
        <v>2049</v>
      </c>
      <c r="B9" s="270">
        <v>1881.0</v>
      </c>
      <c r="C9" s="270">
        <v>140.0</v>
      </c>
      <c r="D9" s="270">
        <v>219.0</v>
      </c>
      <c r="E9" s="271">
        <v>51217.0</v>
      </c>
      <c r="F9" s="218">
        <f t="shared" si="1"/>
        <v>7.442849548</v>
      </c>
    </row>
    <row r="10" ht="15.75" customHeight="1">
      <c r="A10" s="269" t="s">
        <v>2094</v>
      </c>
      <c r="B10" s="270">
        <v>11150.0</v>
      </c>
      <c r="C10" s="270">
        <v>260.0</v>
      </c>
      <c r="D10" s="270">
        <v>0.0</v>
      </c>
      <c r="E10" s="271">
        <v>0.0</v>
      </c>
      <c r="F10" s="218">
        <f t="shared" si="1"/>
        <v>2.331838565</v>
      </c>
    </row>
    <row r="11" ht="15.75" customHeight="1">
      <c r="A11" s="269" t="s">
        <v>1172</v>
      </c>
      <c r="B11" s="270">
        <v>18054.0</v>
      </c>
      <c r="C11" s="270">
        <v>232.0</v>
      </c>
      <c r="D11" s="270">
        <v>0.0</v>
      </c>
      <c r="E11" s="271">
        <v>0.0</v>
      </c>
      <c r="F11" s="218">
        <f t="shared" si="1"/>
        <v>1.285033788</v>
      </c>
    </row>
    <row r="12" ht="15.75" customHeight="1">
      <c r="A12" s="269" t="s">
        <v>1178</v>
      </c>
      <c r="B12" s="270">
        <v>13432.0</v>
      </c>
      <c r="C12" s="270">
        <v>516.0</v>
      </c>
      <c r="D12" s="270">
        <v>0.0</v>
      </c>
      <c r="E12" s="271">
        <v>0.0</v>
      </c>
      <c r="F12" s="218">
        <f t="shared" si="1"/>
        <v>3.841572365</v>
      </c>
    </row>
    <row r="13" ht="15.75" customHeight="1">
      <c r="A13" s="269" t="s">
        <v>2095</v>
      </c>
      <c r="B13" s="270">
        <v>1724.0</v>
      </c>
      <c r="C13" s="270">
        <v>70.0</v>
      </c>
      <c r="D13" s="270">
        <v>512.0</v>
      </c>
      <c r="E13" s="271">
        <v>100306.0</v>
      </c>
      <c r="F13" s="218">
        <f t="shared" si="1"/>
        <v>4.060324826</v>
      </c>
    </row>
    <row r="14" ht="15.75" customHeight="1">
      <c r="A14" s="269" t="s">
        <v>2096</v>
      </c>
      <c r="B14" s="270">
        <v>266.0</v>
      </c>
      <c r="C14" s="270">
        <v>11.0</v>
      </c>
      <c r="D14" s="270">
        <v>206.0</v>
      </c>
      <c r="E14" s="271">
        <v>0.0</v>
      </c>
      <c r="F14" s="218">
        <f t="shared" si="1"/>
        <v>4.135338346</v>
      </c>
    </row>
    <row r="15" ht="15.75" customHeight="1">
      <c r="A15" s="269" t="s">
        <v>2097</v>
      </c>
      <c r="B15" s="270">
        <v>142.0</v>
      </c>
      <c r="C15" s="270">
        <v>1.0</v>
      </c>
      <c r="D15" s="270">
        <v>29.0</v>
      </c>
      <c r="E15" s="271">
        <v>39208.0</v>
      </c>
      <c r="F15" s="218">
        <f t="shared" si="1"/>
        <v>0.7042253521</v>
      </c>
    </row>
    <row r="16" ht="15.75" customHeight="1">
      <c r="A16" s="269" t="s">
        <v>2098</v>
      </c>
      <c r="B16" s="270">
        <v>294.0</v>
      </c>
      <c r="C16" s="270">
        <v>8.0</v>
      </c>
      <c r="D16" s="270">
        <v>0.0</v>
      </c>
      <c r="E16" s="271">
        <v>0.0</v>
      </c>
      <c r="F16" s="218">
        <f t="shared" si="1"/>
        <v>2.721088435</v>
      </c>
    </row>
    <row r="17" ht="15.75" customHeight="1">
      <c r="A17" s="269" t="s">
        <v>2099</v>
      </c>
      <c r="B17" s="270">
        <v>8327.0</v>
      </c>
      <c r="C17" s="270">
        <v>85.0</v>
      </c>
      <c r="D17" s="270">
        <v>102.0</v>
      </c>
      <c r="E17" s="271">
        <v>17628.0</v>
      </c>
      <c r="F17" s="218">
        <f t="shared" si="1"/>
        <v>1.02077579</v>
      </c>
    </row>
    <row r="18" ht="15.75" customHeight="1">
      <c r="A18" s="269" t="s">
        <v>2100</v>
      </c>
      <c r="B18" s="270">
        <v>7027.0</v>
      </c>
      <c r="C18" s="270">
        <v>54.0</v>
      </c>
      <c r="D18" s="270">
        <v>60.0</v>
      </c>
      <c r="E18" s="271">
        <v>3825.0</v>
      </c>
      <c r="F18" s="218">
        <f t="shared" si="1"/>
        <v>0.7684644941</v>
      </c>
    </row>
    <row r="19" ht="15.75" customHeight="1">
      <c r="A19" s="265" t="s">
        <v>2101</v>
      </c>
      <c r="B19" s="266">
        <v>44908.0</v>
      </c>
      <c r="C19" s="266">
        <v>619.0</v>
      </c>
      <c r="D19" s="266">
        <v>2573.0</v>
      </c>
      <c r="E19" s="267">
        <f>SUM(E20:E22)</f>
        <v>360725</v>
      </c>
      <c r="F19" s="272">
        <f t="shared" si="1"/>
        <v>1.378373564</v>
      </c>
    </row>
    <row r="20" ht="15.75" customHeight="1">
      <c r="A20" s="269" t="s">
        <v>2102</v>
      </c>
      <c r="B20" s="270">
        <v>15429.0</v>
      </c>
      <c r="C20" s="270">
        <v>194.0</v>
      </c>
      <c r="D20" s="270">
        <v>441.0</v>
      </c>
      <c r="E20" s="271">
        <v>92313.0</v>
      </c>
      <c r="F20" s="218">
        <f t="shared" si="1"/>
        <v>1.25737248</v>
      </c>
    </row>
    <row r="21" ht="15.75" customHeight="1">
      <c r="A21" s="269" t="s">
        <v>2103</v>
      </c>
      <c r="B21" s="270">
        <v>14032.0</v>
      </c>
      <c r="C21" s="270">
        <v>192.0</v>
      </c>
      <c r="D21" s="270">
        <v>411.0</v>
      </c>
      <c r="E21" s="271">
        <v>83821.0</v>
      </c>
      <c r="F21" s="218">
        <f t="shared" si="1"/>
        <v>1.368301026</v>
      </c>
    </row>
    <row r="22" ht="15.75" customHeight="1">
      <c r="A22" s="269" t="s">
        <v>2104</v>
      </c>
      <c r="B22" s="270">
        <v>15447.0</v>
      </c>
      <c r="C22" s="270">
        <v>224.0</v>
      </c>
      <c r="D22" s="270">
        <v>939.0</v>
      </c>
      <c r="E22" s="271">
        <v>184591.0</v>
      </c>
      <c r="F22" s="218">
        <f t="shared" si="1"/>
        <v>1.450119764</v>
      </c>
    </row>
    <row r="23" ht="15.75" customHeight="1">
      <c r="F23" s="237"/>
    </row>
    <row r="24" ht="15.75" customHeight="1">
      <c r="F24" s="237"/>
    </row>
    <row r="25" ht="15.75" customHeight="1">
      <c r="F25" s="237"/>
    </row>
    <row r="26" ht="15.75" customHeight="1">
      <c r="F26" s="237"/>
    </row>
    <row r="27" ht="15.75" customHeight="1">
      <c r="F27" s="237"/>
    </row>
    <row r="28" ht="15.75" customHeight="1">
      <c r="F28" s="237"/>
    </row>
    <row r="29" ht="15.75" customHeight="1">
      <c r="F29" s="237"/>
    </row>
    <row r="30" ht="15.75" customHeight="1">
      <c r="F30" s="237"/>
    </row>
    <row r="31" ht="15.75" customHeight="1">
      <c r="F31" s="237"/>
    </row>
    <row r="32" ht="15.75" customHeight="1">
      <c r="F32" s="237"/>
    </row>
    <row r="33" ht="15.75" customHeight="1">
      <c r="F33" s="237"/>
    </row>
    <row r="34" ht="15.75" customHeight="1">
      <c r="F34" s="237"/>
    </row>
    <row r="35" ht="15.75" customHeight="1">
      <c r="F35" s="237"/>
    </row>
    <row r="36" ht="15.75" customHeight="1">
      <c r="F36" s="237"/>
    </row>
    <row r="37" ht="15.75" customHeight="1">
      <c r="F37" s="237"/>
    </row>
    <row r="38" ht="15.75" customHeight="1">
      <c r="F38" s="237"/>
    </row>
    <row r="39" ht="15.75" customHeight="1">
      <c r="F39" s="237"/>
    </row>
    <row r="40" ht="15.75" customHeight="1">
      <c r="F40" s="237"/>
    </row>
    <row r="41" ht="15.75" customHeight="1">
      <c r="F41" s="237"/>
    </row>
    <row r="42" ht="15.75" customHeight="1">
      <c r="F42" s="237"/>
    </row>
    <row r="43" ht="15.75" customHeight="1">
      <c r="F43" s="237"/>
    </row>
    <row r="44" ht="15.75" customHeight="1">
      <c r="F44" s="237"/>
    </row>
    <row r="45" ht="15.75" customHeight="1">
      <c r="F45" s="237"/>
    </row>
    <row r="46" ht="15.75" customHeight="1">
      <c r="F46" s="237"/>
    </row>
    <row r="47" ht="15.75" customHeight="1">
      <c r="F47" s="237"/>
    </row>
    <row r="48" ht="15.75" customHeight="1">
      <c r="F48" s="237"/>
    </row>
    <row r="49" ht="15.75" customHeight="1">
      <c r="F49" s="237"/>
    </row>
    <row r="50" ht="15.75" customHeight="1">
      <c r="F50" s="237"/>
    </row>
    <row r="51" ht="15.75" customHeight="1">
      <c r="F51" s="237"/>
    </row>
    <row r="52" ht="15.75" customHeight="1">
      <c r="F52" s="237"/>
    </row>
    <row r="53" ht="15.75" customHeight="1">
      <c r="F53" s="237"/>
    </row>
    <row r="54" ht="15.75" customHeight="1">
      <c r="F54" s="237"/>
    </row>
    <row r="55" ht="15.75" customHeight="1">
      <c r="F55" s="237"/>
    </row>
    <row r="56" ht="15.75" customHeight="1">
      <c r="F56" s="237"/>
    </row>
    <row r="57" ht="15.75" customHeight="1">
      <c r="F57" s="237"/>
    </row>
    <row r="58" ht="15.75" customHeight="1">
      <c r="F58" s="237"/>
    </row>
    <row r="59" ht="15.75" customHeight="1">
      <c r="F59" s="237"/>
    </row>
    <row r="60" ht="15.75" customHeight="1">
      <c r="F60" s="237"/>
    </row>
    <row r="61" ht="15.75" customHeight="1">
      <c r="F61" s="237"/>
    </row>
    <row r="62" ht="15.75" customHeight="1">
      <c r="F62" s="237"/>
    </row>
    <row r="63" ht="15.75" customHeight="1">
      <c r="F63" s="237"/>
    </row>
    <row r="64" ht="15.75" customHeight="1">
      <c r="F64" s="237"/>
    </row>
    <row r="65" ht="15.75" customHeight="1">
      <c r="F65" s="237"/>
    </row>
    <row r="66" ht="15.75" customHeight="1">
      <c r="F66" s="237"/>
    </row>
    <row r="67" ht="15.75" customHeight="1">
      <c r="F67" s="237"/>
    </row>
    <row r="68" ht="15.75" customHeight="1">
      <c r="F68" s="237"/>
    </row>
    <row r="69" ht="15.75" customHeight="1">
      <c r="F69" s="237"/>
    </row>
    <row r="70" ht="15.75" customHeight="1">
      <c r="F70" s="237"/>
    </row>
    <row r="71" ht="15.75" customHeight="1">
      <c r="F71" s="237"/>
    </row>
    <row r="72" ht="15.75" customHeight="1">
      <c r="F72" s="237"/>
    </row>
    <row r="73" ht="15.75" customHeight="1">
      <c r="F73" s="237"/>
    </row>
    <row r="74" ht="15.75" customHeight="1">
      <c r="F74" s="237"/>
    </row>
    <row r="75" ht="15.75" customHeight="1">
      <c r="F75" s="237"/>
    </row>
    <row r="76" ht="15.75" customHeight="1">
      <c r="F76" s="237"/>
    </row>
    <row r="77" ht="15.75" customHeight="1">
      <c r="F77" s="237"/>
    </row>
    <row r="78" ht="15.75" customHeight="1">
      <c r="F78" s="237"/>
    </row>
    <row r="79" ht="15.75" customHeight="1">
      <c r="F79" s="237"/>
    </row>
    <row r="80" ht="15.75" customHeight="1">
      <c r="F80" s="237"/>
    </row>
    <row r="81" ht="15.75" customHeight="1">
      <c r="F81" s="237"/>
    </row>
    <row r="82" ht="15.75" customHeight="1">
      <c r="F82" s="237"/>
    </row>
    <row r="83" ht="15.75" customHeight="1">
      <c r="F83" s="237"/>
    </row>
    <row r="84" ht="15.75" customHeight="1">
      <c r="F84" s="237"/>
    </row>
    <row r="85" ht="15.75" customHeight="1">
      <c r="F85" s="237"/>
    </row>
    <row r="86" ht="15.75" customHeight="1">
      <c r="F86" s="237"/>
    </row>
    <row r="87" ht="15.75" customHeight="1">
      <c r="F87" s="237"/>
    </row>
    <row r="88" ht="15.75" customHeight="1">
      <c r="F88" s="237"/>
    </row>
    <row r="89" ht="15.75" customHeight="1">
      <c r="F89" s="237"/>
    </row>
    <row r="90" ht="15.75" customHeight="1">
      <c r="F90" s="237"/>
    </row>
    <row r="91" ht="15.75" customHeight="1">
      <c r="F91" s="237"/>
    </row>
    <row r="92" ht="15.75" customHeight="1">
      <c r="F92" s="237"/>
    </row>
    <row r="93" ht="15.75" customHeight="1">
      <c r="F93" s="237"/>
    </row>
    <row r="94" ht="15.75" customHeight="1">
      <c r="F94" s="237"/>
    </row>
    <row r="95" ht="15.75" customHeight="1">
      <c r="F95" s="237"/>
    </row>
    <row r="96" ht="15.75" customHeight="1">
      <c r="F96" s="237"/>
    </row>
    <row r="97" ht="15.75" customHeight="1">
      <c r="F97" s="237"/>
    </row>
    <row r="98" ht="15.75" customHeight="1">
      <c r="F98" s="237"/>
    </row>
    <row r="99" ht="15.75" customHeight="1">
      <c r="F99" s="237"/>
    </row>
    <row r="100" ht="15.75" customHeight="1">
      <c r="F100" s="237"/>
    </row>
    <row r="101" ht="15.75" customHeight="1">
      <c r="F101" s="237"/>
    </row>
    <row r="102" ht="15.75" customHeight="1">
      <c r="F102" s="237"/>
    </row>
    <row r="103" ht="15.75" customHeight="1">
      <c r="F103" s="237"/>
    </row>
    <row r="104" ht="15.75" customHeight="1">
      <c r="F104" s="237"/>
    </row>
    <row r="105" ht="15.75" customHeight="1">
      <c r="F105" s="237"/>
    </row>
    <row r="106" ht="15.75" customHeight="1">
      <c r="F106" s="237"/>
    </row>
    <row r="107" ht="15.75" customHeight="1">
      <c r="F107" s="237"/>
    </row>
    <row r="108" ht="15.75" customHeight="1">
      <c r="F108" s="237"/>
    </row>
    <row r="109" ht="15.75" customHeight="1">
      <c r="F109" s="237"/>
    </row>
    <row r="110" ht="15.75" customHeight="1">
      <c r="F110" s="237"/>
    </row>
    <row r="111" ht="15.75" customHeight="1">
      <c r="F111" s="237"/>
    </row>
    <row r="112" ht="15.75" customHeight="1">
      <c r="F112" s="237"/>
    </row>
    <row r="113" ht="15.75" customHeight="1">
      <c r="F113" s="237"/>
    </row>
    <row r="114" ht="15.75" customHeight="1">
      <c r="F114" s="237"/>
    </row>
    <row r="115" ht="15.75" customHeight="1">
      <c r="F115" s="237"/>
    </row>
    <row r="116" ht="15.75" customHeight="1">
      <c r="F116" s="237"/>
    </row>
    <row r="117" ht="15.75" customHeight="1">
      <c r="F117" s="237"/>
    </row>
    <row r="118" ht="15.75" customHeight="1">
      <c r="F118" s="237"/>
    </row>
    <row r="119" ht="15.75" customHeight="1">
      <c r="F119" s="237"/>
    </row>
    <row r="120" ht="15.75" customHeight="1">
      <c r="F120" s="237"/>
    </row>
    <row r="121" ht="15.75" customHeight="1">
      <c r="F121" s="237"/>
    </row>
    <row r="122" ht="15.75" customHeight="1">
      <c r="F122" s="237"/>
    </row>
    <row r="123" ht="15.75" customHeight="1">
      <c r="F123" s="237"/>
    </row>
    <row r="124" ht="15.75" customHeight="1">
      <c r="F124" s="237"/>
    </row>
    <row r="125" ht="15.75" customHeight="1">
      <c r="F125" s="237"/>
    </row>
    <row r="126" ht="15.75" customHeight="1">
      <c r="F126" s="237"/>
    </row>
    <row r="127" ht="15.75" customHeight="1">
      <c r="F127" s="237"/>
    </row>
    <row r="128" ht="15.75" customHeight="1">
      <c r="F128" s="237"/>
    </row>
    <row r="129" ht="15.75" customHeight="1">
      <c r="F129" s="237"/>
    </row>
    <row r="130" ht="15.75" customHeight="1">
      <c r="F130" s="237"/>
    </row>
    <row r="131" ht="15.75" customHeight="1">
      <c r="F131" s="237"/>
    </row>
    <row r="132" ht="15.75" customHeight="1">
      <c r="F132" s="237"/>
    </row>
    <row r="133" ht="15.75" customHeight="1">
      <c r="F133" s="237"/>
    </row>
    <row r="134" ht="15.75" customHeight="1">
      <c r="F134" s="237"/>
    </row>
    <row r="135" ht="15.75" customHeight="1">
      <c r="F135" s="237"/>
    </row>
    <row r="136" ht="15.75" customHeight="1">
      <c r="F136" s="237"/>
    </row>
    <row r="137" ht="15.75" customHeight="1">
      <c r="F137" s="237"/>
    </row>
    <row r="138" ht="15.75" customHeight="1">
      <c r="F138" s="237"/>
    </row>
    <row r="139" ht="15.75" customHeight="1">
      <c r="F139" s="237"/>
    </row>
    <row r="140" ht="15.75" customHeight="1">
      <c r="F140" s="237"/>
    </row>
    <row r="141" ht="15.75" customHeight="1">
      <c r="F141" s="237"/>
    </row>
    <row r="142" ht="15.75" customHeight="1">
      <c r="F142" s="237"/>
    </row>
    <row r="143" ht="15.75" customHeight="1">
      <c r="F143" s="237"/>
    </row>
    <row r="144" ht="15.75" customHeight="1">
      <c r="F144" s="237"/>
    </row>
    <row r="145" ht="15.75" customHeight="1">
      <c r="F145" s="237"/>
    </row>
    <row r="146" ht="15.75" customHeight="1">
      <c r="F146" s="237"/>
    </row>
    <row r="147" ht="15.75" customHeight="1">
      <c r="F147" s="237"/>
    </row>
    <row r="148" ht="15.75" customHeight="1">
      <c r="F148" s="237"/>
    </row>
    <row r="149" ht="15.75" customHeight="1">
      <c r="F149" s="237"/>
    </row>
    <row r="150" ht="15.75" customHeight="1">
      <c r="F150" s="237"/>
    </row>
    <row r="151" ht="15.75" customHeight="1">
      <c r="F151" s="237"/>
    </row>
    <row r="152" ht="15.75" customHeight="1">
      <c r="F152" s="237"/>
    </row>
    <row r="153" ht="15.75" customHeight="1">
      <c r="F153" s="237"/>
    </row>
    <row r="154" ht="15.75" customHeight="1">
      <c r="F154" s="237"/>
    </row>
    <row r="155" ht="15.75" customHeight="1">
      <c r="F155" s="237"/>
    </row>
    <row r="156" ht="15.75" customHeight="1">
      <c r="F156" s="237"/>
    </row>
    <row r="157" ht="15.75" customHeight="1">
      <c r="F157" s="237"/>
    </row>
    <row r="158" ht="15.75" customHeight="1">
      <c r="F158" s="237"/>
    </row>
    <row r="159" ht="15.75" customHeight="1">
      <c r="F159" s="237"/>
    </row>
    <row r="160" ht="15.75" customHeight="1">
      <c r="F160" s="237"/>
    </row>
    <row r="161" ht="15.75" customHeight="1">
      <c r="F161" s="237"/>
    </row>
    <row r="162" ht="15.75" customHeight="1">
      <c r="F162" s="237"/>
    </row>
    <row r="163" ht="15.75" customHeight="1">
      <c r="F163" s="237"/>
    </row>
    <row r="164" ht="15.75" customHeight="1">
      <c r="F164" s="237"/>
    </row>
    <row r="165" ht="15.75" customHeight="1">
      <c r="F165" s="237"/>
    </row>
    <row r="166" ht="15.75" customHeight="1">
      <c r="F166" s="237"/>
    </row>
    <row r="167" ht="15.75" customHeight="1">
      <c r="F167" s="237"/>
    </row>
    <row r="168" ht="15.75" customHeight="1">
      <c r="F168" s="237"/>
    </row>
    <row r="169" ht="15.75" customHeight="1">
      <c r="F169" s="237"/>
    </row>
    <row r="170" ht="15.75" customHeight="1">
      <c r="F170" s="237"/>
    </row>
    <row r="171" ht="15.75" customHeight="1">
      <c r="F171" s="237"/>
    </row>
    <row r="172" ht="15.75" customHeight="1">
      <c r="F172" s="237"/>
    </row>
    <row r="173" ht="15.75" customHeight="1">
      <c r="F173" s="237"/>
    </row>
    <row r="174" ht="15.75" customHeight="1">
      <c r="F174" s="237"/>
    </row>
    <row r="175" ht="15.75" customHeight="1">
      <c r="F175" s="237"/>
    </row>
    <row r="176" ht="15.75" customHeight="1">
      <c r="F176" s="237"/>
    </row>
    <row r="177" ht="15.75" customHeight="1">
      <c r="F177" s="237"/>
    </row>
    <row r="178" ht="15.75" customHeight="1">
      <c r="F178" s="237"/>
    </row>
    <row r="179" ht="15.75" customHeight="1">
      <c r="F179" s="237"/>
    </row>
    <row r="180" ht="15.75" customHeight="1">
      <c r="F180" s="237"/>
    </row>
    <row r="181" ht="15.75" customHeight="1">
      <c r="F181" s="237"/>
    </row>
    <row r="182" ht="15.75" customHeight="1">
      <c r="F182" s="237"/>
    </row>
    <row r="183" ht="15.75" customHeight="1">
      <c r="F183" s="237"/>
    </row>
    <row r="184" ht="15.75" customHeight="1">
      <c r="F184" s="237"/>
    </row>
    <row r="185" ht="15.75" customHeight="1">
      <c r="F185" s="237"/>
    </row>
    <row r="186" ht="15.75" customHeight="1">
      <c r="F186" s="237"/>
    </row>
    <row r="187" ht="15.75" customHeight="1">
      <c r="F187" s="237"/>
    </row>
    <row r="188" ht="15.75" customHeight="1">
      <c r="F188" s="237"/>
    </row>
    <row r="189" ht="15.75" customHeight="1">
      <c r="F189" s="237"/>
    </row>
    <row r="190" ht="15.75" customHeight="1">
      <c r="F190" s="237"/>
    </row>
    <row r="191" ht="15.75" customHeight="1">
      <c r="F191" s="237"/>
    </row>
    <row r="192" ht="15.75" customHeight="1">
      <c r="F192" s="237"/>
    </row>
    <row r="193" ht="15.75" customHeight="1">
      <c r="F193" s="237"/>
    </row>
    <row r="194" ht="15.75" customHeight="1">
      <c r="F194" s="237"/>
    </row>
    <row r="195" ht="15.75" customHeight="1">
      <c r="F195" s="237"/>
    </row>
    <row r="196" ht="15.75" customHeight="1">
      <c r="F196" s="237"/>
    </row>
    <row r="197" ht="15.75" customHeight="1">
      <c r="F197" s="237"/>
    </row>
    <row r="198" ht="15.75" customHeight="1">
      <c r="F198" s="237"/>
    </row>
    <row r="199" ht="15.75" customHeight="1">
      <c r="F199" s="237"/>
    </row>
    <row r="200" ht="15.75" customHeight="1">
      <c r="F200" s="237"/>
    </row>
    <row r="201" ht="15.75" customHeight="1">
      <c r="F201" s="237"/>
    </row>
    <row r="202" ht="15.75" customHeight="1">
      <c r="F202" s="237"/>
    </row>
    <row r="203" ht="15.75" customHeight="1">
      <c r="F203" s="237"/>
    </row>
    <row r="204" ht="15.75" customHeight="1">
      <c r="F204" s="237"/>
    </row>
    <row r="205" ht="15.75" customHeight="1">
      <c r="F205" s="237"/>
    </row>
    <row r="206" ht="15.75" customHeight="1">
      <c r="F206" s="237"/>
    </row>
    <row r="207" ht="15.75" customHeight="1">
      <c r="F207" s="237"/>
    </row>
    <row r="208" ht="15.75" customHeight="1">
      <c r="F208" s="237"/>
    </row>
    <row r="209" ht="15.75" customHeight="1">
      <c r="F209" s="237"/>
    </row>
    <row r="210" ht="15.75" customHeight="1">
      <c r="F210" s="237"/>
    </row>
    <row r="211" ht="15.75" customHeight="1">
      <c r="F211" s="237"/>
    </row>
    <row r="212" ht="15.75" customHeight="1">
      <c r="F212" s="237"/>
    </row>
    <row r="213" ht="15.75" customHeight="1">
      <c r="F213" s="237"/>
    </row>
    <row r="214" ht="15.75" customHeight="1">
      <c r="F214" s="237"/>
    </row>
    <row r="215" ht="15.75" customHeight="1">
      <c r="F215" s="237"/>
    </row>
    <row r="216" ht="15.75" customHeight="1">
      <c r="F216" s="237"/>
    </row>
    <row r="217" ht="15.75" customHeight="1">
      <c r="F217" s="237"/>
    </row>
    <row r="218" ht="15.75" customHeight="1">
      <c r="F218" s="237"/>
    </row>
    <row r="219" ht="15.75" customHeight="1">
      <c r="F219" s="237"/>
    </row>
    <row r="220" ht="15.75" customHeight="1">
      <c r="F220" s="237"/>
    </row>
    <row r="221" ht="15.75" customHeight="1">
      <c r="F221" s="237"/>
    </row>
    <row r="222" ht="15.75" customHeight="1">
      <c r="F222" s="23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5"/>
    <col customWidth="1" min="2" max="2" width="29.5"/>
    <col customWidth="1" min="3" max="3" width="31.0"/>
    <col customWidth="1" min="4" max="6" width="12.63"/>
  </cols>
  <sheetData>
    <row r="1" ht="15.75" customHeight="1">
      <c r="A1" s="264" t="s">
        <v>2086</v>
      </c>
      <c r="B1" s="264" t="s">
        <v>2087</v>
      </c>
      <c r="C1" s="264" t="s">
        <v>2090</v>
      </c>
    </row>
    <row r="2" ht="15.75" customHeight="1">
      <c r="A2" s="265" t="s">
        <v>2013</v>
      </c>
      <c r="B2" s="266">
        <v>56493.0</v>
      </c>
      <c r="C2" s="266">
        <v>180424.0</v>
      </c>
    </row>
    <row r="3" ht="15.75" customHeight="1">
      <c r="A3" s="269" t="s">
        <v>1219</v>
      </c>
      <c r="B3" s="270">
        <v>1285.0</v>
      </c>
      <c r="C3" s="270">
        <v>11934.0</v>
      </c>
    </row>
    <row r="4" ht="15.75" customHeight="1">
      <c r="A4" s="269" t="s">
        <v>2047</v>
      </c>
      <c r="B4" s="270">
        <v>70.0</v>
      </c>
      <c r="C4" s="270">
        <v>0.0</v>
      </c>
    </row>
    <row r="5" ht="15.75" customHeight="1">
      <c r="A5" s="269" t="s">
        <v>2048</v>
      </c>
      <c r="B5" s="270">
        <v>61.0</v>
      </c>
      <c r="C5" s="270">
        <v>0.0</v>
      </c>
    </row>
    <row r="6" ht="15.75" customHeight="1">
      <c r="A6" s="269" t="s">
        <v>2045</v>
      </c>
      <c r="B6" s="270">
        <v>1091.0</v>
      </c>
      <c r="C6" s="270">
        <v>8207.0</v>
      </c>
    </row>
    <row r="7" ht="15.75" customHeight="1">
      <c r="A7" s="269" t="s">
        <v>2046</v>
      </c>
      <c r="B7" s="270">
        <v>76.0</v>
      </c>
      <c r="C7" s="270">
        <v>0.0</v>
      </c>
    </row>
    <row r="8" ht="15.75" customHeight="1">
      <c r="A8" s="269" t="s">
        <v>2094</v>
      </c>
      <c r="B8" s="270">
        <v>9282.0</v>
      </c>
      <c r="C8" s="270">
        <v>0.0</v>
      </c>
    </row>
    <row r="9" ht="15.75" customHeight="1">
      <c r="A9" s="269" t="s">
        <v>2105</v>
      </c>
      <c r="B9" s="270">
        <v>15528.0</v>
      </c>
      <c r="C9" s="270">
        <v>0.0</v>
      </c>
    </row>
    <row r="10" ht="15.75" customHeight="1">
      <c r="A10" s="269" t="s">
        <v>2029</v>
      </c>
      <c r="B10" s="270">
        <v>11698.0</v>
      </c>
      <c r="C10" s="270">
        <v>0.0</v>
      </c>
    </row>
    <row r="11" ht="15.75" customHeight="1">
      <c r="A11" s="269" t="s">
        <v>2095</v>
      </c>
      <c r="B11" s="270">
        <v>1429.0</v>
      </c>
      <c r="C11" s="270">
        <v>77043.0</v>
      </c>
    </row>
    <row r="12" ht="15.75" customHeight="1">
      <c r="A12" s="269" t="s">
        <v>1181</v>
      </c>
      <c r="B12" s="270">
        <v>224.0</v>
      </c>
      <c r="C12" s="270">
        <v>0.0</v>
      </c>
    </row>
    <row r="13" ht="15.75" customHeight="1">
      <c r="A13" s="269" t="s">
        <v>2097</v>
      </c>
      <c r="B13" s="270">
        <v>80.0</v>
      </c>
      <c r="C13" s="270">
        <v>28319.0</v>
      </c>
    </row>
    <row r="14" ht="15.75" customHeight="1">
      <c r="A14" s="269" t="s">
        <v>2106</v>
      </c>
      <c r="B14" s="270">
        <v>275.0</v>
      </c>
      <c r="C14" s="270">
        <v>0.0</v>
      </c>
    </row>
    <row r="15" ht="15.75" customHeight="1">
      <c r="A15" s="269" t="s">
        <v>2107</v>
      </c>
      <c r="B15" s="270">
        <v>1389.0</v>
      </c>
      <c r="C15" s="270">
        <v>11307.0</v>
      </c>
    </row>
    <row r="16" ht="15.75" customHeight="1">
      <c r="A16" s="269" t="s">
        <v>1210</v>
      </c>
      <c r="B16" s="270">
        <v>8337.0</v>
      </c>
      <c r="C16" s="270">
        <v>8505.0</v>
      </c>
    </row>
    <row r="17" ht="15.75" customHeight="1">
      <c r="A17" s="269" t="s">
        <v>1213</v>
      </c>
      <c r="B17" s="270">
        <v>5668.0</v>
      </c>
      <c r="C17" s="270">
        <v>35109.0</v>
      </c>
    </row>
    <row r="18" ht="15.75" customHeight="1">
      <c r="A18" s="265" t="s">
        <v>2101</v>
      </c>
      <c r="B18" s="266">
        <v>44292.0</v>
      </c>
      <c r="C18" s="266">
        <v>90822.0</v>
      </c>
    </row>
    <row r="19" ht="15.75" customHeight="1">
      <c r="A19" s="269" t="s">
        <v>1059</v>
      </c>
      <c r="B19" s="270">
        <v>22535.0</v>
      </c>
      <c r="C19" s="270">
        <v>55035.0</v>
      </c>
    </row>
    <row r="20" ht="15.75" customHeight="1">
      <c r="A20" s="269" t="s">
        <v>2108</v>
      </c>
      <c r="B20" s="270">
        <v>7897.0</v>
      </c>
      <c r="C20" s="270">
        <v>2267.0</v>
      </c>
    </row>
    <row r="21" ht="15.75" customHeight="1">
      <c r="A21" s="269" t="s">
        <v>2109</v>
      </c>
      <c r="B21" s="270">
        <v>11677.0</v>
      </c>
      <c r="C21" s="270">
        <v>32940.0</v>
      </c>
    </row>
    <row r="22" ht="15.75" customHeight="1">
      <c r="A22" s="269" t="s">
        <v>2110</v>
      </c>
      <c r="B22" s="270">
        <v>2183.0</v>
      </c>
      <c r="C22" s="270">
        <v>580.0</v>
      </c>
    </row>
    <row r="23" ht="15.75" customHeight="1">
      <c r="A23" s="264" t="s">
        <v>2111</v>
      </c>
      <c r="B23" s="273">
        <v>100785.0</v>
      </c>
      <c r="C23" s="273">
        <v>271246.0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2.63"/>
    <col customWidth="1" min="3" max="3" width="30.5"/>
    <col customWidth="1" min="4" max="6" width="12.63"/>
  </cols>
  <sheetData>
    <row r="1" ht="15.75" customHeight="1">
      <c r="A1" s="74" t="s">
        <v>1019</v>
      </c>
      <c r="B1" s="74" t="s">
        <v>0</v>
      </c>
      <c r="C1" s="74" t="s">
        <v>2112</v>
      </c>
      <c r="D1" s="74" t="s">
        <v>17</v>
      </c>
      <c r="E1" s="74" t="s">
        <v>2113</v>
      </c>
      <c r="F1" s="74" t="s">
        <v>2114</v>
      </c>
    </row>
    <row r="2" ht="15.75" customHeight="1">
      <c r="A2" s="257" t="s">
        <v>1026</v>
      </c>
      <c r="B2" s="257" t="s">
        <v>934</v>
      </c>
      <c r="C2" s="46" t="s">
        <v>1990</v>
      </c>
      <c r="D2" s="46">
        <v>10806.0</v>
      </c>
      <c r="E2" s="46">
        <v>522.0</v>
      </c>
      <c r="F2" s="75">
        <v>0.0483</v>
      </c>
    </row>
    <row r="3" ht="15.75" customHeight="1">
      <c r="A3" s="260"/>
      <c r="B3" s="260"/>
      <c r="C3" s="46" t="s">
        <v>1988</v>
      </c>
      <c r="D3" s="46">
        <v>1531.0</v>
      </c>
      <c r="E3" s="46">
        <v>4.0</v>
      </c>
      <c r="F3" s="75">
        <v>0.0026</v>
      </c>
    </row>
    <row r="4" ht="15.75" customHeight="1">
      <c r="A4" s="251"/>
      <c r="B4" s="251"/>
      <c r="C4" s="46" t="s">
        <v>1989</v>
      </c>
      <c r="D4" s="46">
        <v>6878.0</v>
      </c>
      <c r="E4" s="46">
        <v>38.0</v>
      </c>
      <c r="F4" s="75">
        <v>0.0055</v>
      </c>
    </row>
    <row r="5" ht="15.75" customHeight="1">
      <c r="A5" s="46" t="s">
        <v>1052</v>
      </c>
      <c r="B5" s="46" t="s">
        <v>1054</v>
      </c>
      <c r="C5" s="46" t="s">
        <v>2115</v>
      </c>
      <c r="D5" s="46">
        <v>1430.0</v>
      </c>
      <c r="E5" s="46">
        <v>15.0</v>
      </c>
      <c r="F5" s="75">
        <f t="shared" ref="F5:F37" si="1">E5/D5</f>
        <v>0.01048951049</v>
      </c>
    </row>
    <row r="6" ht="15.75" customHeight="1">
      <c r="A6" s="257" t="s">
        <v>1026</v>
      </c>
      <c r="B6" s="257" t="s">
        <v>1053</v>
      </c>
      <c r="C6" s="46" t="s">
        <v>1990</v>
      </c>
      <c r="D6" s="46">
        <v>10548.0</v>
      </c>
      <c r="E6" s="46">
        <v>764.0</v>
      </c>
      <c r="F6" s="75">
        <f t="shared" si="1"/>
        <v>0.07243079257</v>
      </c>
    </row>
    <row r="7" ht="15.75" customHeight="1">
      <c r="A7" s="260"/>
      <c r="B7" s="260"/>
      <c r="C7" s="46" t="s">
        <v>1988</v>
      </c>
      <c r="D7" s="46">
        <v>1555.0</v>
      </c>
      <c r="E7" s="46">
        <v>1.0</v>
      </c>
      <c r="F7" s="75">
        <f t="shared" si="1"/>
        <v>0.0006430868167</v>
      </c>
    </row>
    <row r="8" ht="15.75" customHeight="1">
      <c r="A8" s="251"/>
      <c r="B8" s="251"/>
      <c r="C8" s="46" t="s">
        <v>1989</v>
      </c>
      <c r="D8" s="46">
        <v>6739.0</v>
      </c>
      <c r="E8" s="46">
        <v>69.0</v>
      </c>
      <c r="F8" s="75">
        <f t="shared" si="1"/>
        <v>0.01023890785</v>
      </c>
    </row>
    <row r="9" ht="15.75" customHeight="1">
      <c r="A9" s="46" t="s">
        <v>1052</v>
      </c>
      <c r="B9" s="46" t="s">
        <v>922</v>
      </c>
      <c r="C9" s="46" t="s">
        <v>2115</v>
      </c>
      <c r="D9" s="46">
        <v>2770.0</v>
      </c>
      <c r="E9" s="46">
        <v>80.0</v>
      </c>
      <c r="F9" s="75">
        <f t="shared" si="1"/>
        <v>0.02888086643</v>
      </c>
    </row>
    <row r="10" ht="15.75" customHeight="1">
      <c r="A10" s="257" t="s">
        <v>1026</v>
      </c>
      <c r="B10" s="257" t="s">
        <v>914</v>
      </c>
      <c r="C10" s="46" t="s">
        <v>1990</v>
      </c>
      <c r="D10" s="46">
        <v>10146.0</v>
      </c>
      <c r="E10" s="46">
        <v>768.0</v>
      </c>
      <c r="F10" s="75">
        <f t="shared" si="1"/>
        <v>0.07569485512</v>
      </c>
    </row>
    <row r="11" ht="15.75" customHeight="1">
      <c r="A11" s="260"/>
      <c r="B11" s="260"/>
      <c r="C11" s="46" t="s">
        <v>1988</v>
      </c>
      <c r="D11" s="46">
        <v>1576.0</v>
      </c>
      <c r="E11" s="46">
        <v>8.0</v>
      </c>
      <c r="F11" s="75">
        <f t="shared" si="1"/>
        <v>0.005076142132</v>
      </c>
    </row>
    <row r="12" ht="15.75" customHeight="1">
      <c r="A12" s="251"/>
      <c r="B12" s="251"/>
      <c r="C12" s="46" t="s">
        <v>1989</v>
      </c>
      <c r="D12" s="46">
        <v>6573.0</v>
      </c>
      <c r="E12" s="46">
        <v>60.0</v>
      </c>
      <c r="F12" s="75">
        <f t="shared" si="1"/>
        <v>0.00912825194</v>
      </c>
    </row>
    <row r="13" ht="15.75" customHeight="1">
      <c r="A13" s="46" t="s">
        <v>1052</v>
      </c>
      <c r="B13" s="46" t="s">
        <v>1051</v>
      </c>
      <c r="C13" s="46" t="s">
        <v>2115</v>
      </c>
      <c r="D13" s="46">
        <v>843.0</v>
      </c>
      <c r="E13" s="46">
        <v>32.0</v>
      </c>
      <c r="F13" s="75">
        <f t="shared" si="1"/>
        <v>0.03795966785</v>
      </c>
    </row>
    <row r="14" ht="15.75" customHeight="1">
      <c r="A14" s="257" t="s">
        <v>1026</v>
      </c>
      <c r="B14" s="257" t="s">
        <v>914</v>
      </c>
      <c r="C14" s="46" t="s">
        <v>1990</v>
      </c>
      <c r="D14" s="46">
        <v>9800.0</v>
      </c>
      <c r="E14" s="46">
        <v>1672.0</v>
      </c>
      <c r="F14" s="274">
        <f t="shared" si="1"/>
        <v>0.1706122449</v>
      </c>
    </row>
    <row r="15" ht="15.75" customHeight="1">
      <c r="A15" s="260"/>
      <c r="B15" s="260"/>
      <c r="C15" s="46" t="s">
        <v>1988</v>
      </c>
      <c r="D15" s="46">
        <v>1581.0</v>
      </c>
      <c r="E15" s="46">
        <v>2.0</v>
      </c>
      <c r="F15" s="75">
        <f t="shared" si="1"/>
        <v>0.001265022138</v>
      </c>
    </row>
    <row r="16" ht="15.75" customHeight="1">
      <c r="A16" s="251"/>
      <c r="B16" s="251"/>
      <c r="C16" s="46" t="s">
        <v>1989</v>
      </c>
      <c r="D16" s="46">
        <v>6185.0</v>
      </c>
      <c r="E16" s="46">
        <v>124.0</v>
      </c>
      <c r="F16" s="75">
        <f t="shared" si="1"/>
        <v>0.02004850445</v>
      </c>
    </row>
    <row r="17" ht="15.75" customHeight="1">
      <c r="A17" s="257" t="s">
        <v>1026</v>
      </c>
      <c r="B17" s="257" t="s">
        <v>880</v>
      </c>
      <c r="C17" s="46" t="s">
        <v>1990</v>
      </c>
      <c r="D17" s="46">
        <v>9396.0</v>
      </c>
      <c r="E17" s="46">
        <v>1635.0</v>
      </c>
      <c r="F17" s="274">
        <f t="shared" si="1"/>
        <v>0.1740102171</v>
      </c>
    </row>
    <row r="18" ht="15.75" customHeight="1">
      <c r="A18" s="260"/>
      <c r="B18" s="260"/>
      <c r="C18" s="46" t="s">
        <v>1988</v>
      </c>
      <c r="D18" s="46">
        <v>1594.0</v>
      </c>
      <c r="E18" s="46">
        <v>7.0</v>
      </c>
      <c r="F18" s="75">
        <f t="shared" si="1"/>
        <v>0.004391468005</v>
      </c>
    </row>
    <row r="19" ht="15.75" customHeight="1">
      <c r="A19" s="251"/>
      <c r="B19" s="251"/>
      <c r="C19" s="46" t="s">
        <v>1989</v>
      </c>
      <c r="D19" s="46">
        <v>6028.0</v>
      </c>
      <c r="E19" s="46">
        <v>174.0</v>
      </c>
      <c r="F19" s="75">
        <f t="shared" si="1"/>
        <v>0.02886529529</v>
      </c>
    </row>
    <row r="20" ht="15.75" customHeight="1">
      <c r="A20" s="257" t="s">
        <v>1026</v>
      </c>
      <c r="B20" s="257" t="s">
        <v>863</v>
      </c>
      <c r="C20" s="46" t="s">
        <v>1990</v>
      </c>
      <c r="D20" s="46">
        <v>9032.0</v>
      </c>
      <c r="E20" s="46">
        <v>1483.0</v>
      </c>
      <c r="F20" s="274">
        <f t="shared" si="1"/>
        <v>0.164193977</v>
      </c>
    </row>
    <row r="21" ht="15.75" customHeight="1">
      <c r="A21" s="260"/>
      <c r="B21" s="260"/>
      <c r="C21" s="46" t="s">
        <v>1988</v>
      </c>
      <c r="D21" s="46">
        <v>1604.0</v>
      </c>
      <c r="E21" s="46">
        <v>8.0</v>
      </c>
      <c r="F21" s="75">
        <f t="shared" si="1"/>
        <v>0.004987531172</v>
      </c>
    </row>
    <row r="22" ht="15.75" customHeight="1">
      <c r="A22" s="251"/>
      <c r="B22" s="251"/>
      <c r="C22" s="46" t="s">
        <v>1989</v>
      </c>
      <c r="D22" s="46">
        <v>5783.0</v>
      </c>
      <c r="E22" s="46">
        <v>143.0</v>
      </c>
      <c r="F22" s="75">
        <f t="shared" si="1"/>
        <v>0.02472765001</v>
      </c>
    </row>
    <row r="23" ht="15.75" customHeight="1">
      <c r="A23" s="257" t="s">
        <v>1026</v>
      </c>
      <c r="B23" s="257" t="s">
        <v>846</v>
      </c>
      <c r="C23" s="46" t="s">
        <v>1990</v>
      </c>
      <c r="D23" s="46">
        <v>8506.0</v>
      </c>
      <c r="E23" s="46">
        <v>1486.0</v>
      </c>
      <c r="F23" s="274">
        <f t="shared" si="1"/>
        <v>0.1747002116</v>
      </c>
    </row>
    <row r="24" ht="15.75" customHeight="1">
      <c r="A24" s="260"/>
      <c r="B24" s="260"/>
      <c r="C24" s="46" t="s">
        <v>1988</v>
      </c>
      <c r="D24" s="46">
        <v>1616.0</v>
      </c>
      <c r="E24" s="46">
        <v>8.0</v>
      </c>
      <c r="F24" s="75">
        <f t="shared" si="1"/>
        <v>0.00495049505</v>
      </c>
    </row>
    <row r="25" ht="15.75" customHeight="1">
      <c r="A25" s="251"/>
      <c r="B25" s="251"/>
      <c r="C25" s="46" t="s">
        <v>1989</v>
      </c>
      <c r="D25" s="46">
        <v>5601.0</v>
      </c>
      <c r="E25" s="46">
        <v>216.0</v>
      </c>
      <c r="F25" s="75">
        <f t="shared" si="1"/>
        <v>0.03856454205</v>
      </c>
    </row>
    <row r="26" ht="15.75" customHeight="1">
      <c r="A26" s="257" t="s">
        <v>1026</v>
      </c>
      <c r="B26" s="257" t="s">
        <v>834</v>
      </c>
      <c r="C26" s="46" t="s">
        <v>1990</v>
      </c>
      <c r="D26" s="46">
        <v>8144.0</v>
      </c>
      <c r="E26" s="46">
        <v>1122.0</v>
      </c>
      <c r="F26" s="274">
        <f t="shared" si="1"/>
        <v>0.1377701375</v>
      </c>
    </row>
    <row r="27" ht="15.75" customHeight="1">
      <c r="A27" s="260"/>
      <c r="B27" s="260"/>
      <c r="C27" s="46" t="s">
        <v>1988</v>
      </c>
      <c r="D27" s="46">
        <v>1620.0</v>
      </c>
      <c r="E27" s="46">
        <v>7.0</v>
      </c>
      <c r="F27" s="75">
        <f t="shared" si="1"/>
        <v>0.004320987654</v>
      </c>
    </row>
    <row r="28" ht="15.75" customHeight="1">
      <c r="A28" s="251"/>
      <c r="B28" s="251"/>
      <c r="C28" s="46" t="s">
        <v>1989</v>
      </c>
      <c r="D28" s="46">
        <v>5450.0</v>
      </c>
      <c r="E28" s="46">
        <v>172.0</v>
      </c>
      <c r="F28" s="75">
        <f t="shared" si="1"/>
        <v>0.03155963303</v>
      </c>
    </row>
    <row r="29" ht="15.75" customHeight="1">
      <c r="A29" s="257" t="s">
        <v>1026</v>
      </c>
      <c r="B29" s="257" t="s">
        <v>817</v>
      </c>
      <c r="C29" s="46" t="s">
        <v>1990</v>
      </c>
      <c r="D29" s="46">
        <v>7566.0</v>
      </c>
      <c r="E29" s="46">
        <v>1127.0</v>
      </c>
      <c r="F29" s="274">
        <f t="shared" si="1"/>
        <v>0.1489558551</v>
      </c>
    </row>
    <row r="30" ht="15.75" customHeight="1">
      <c r="A30" s="260"/>
      <c r="B30" s="260"/>
      <c r="C30" s="46" t="s">
        <v>1988</v>
      </c>
      <c r="D30" s="46">
        <v>1626.0</v>
      </c>
      <c r="E30" s="46">
        <v>4.0</v>
      </c>
      <c r="F30" s="75">
        <f t="shared" si="1"/>
        <v>0.0024600246</v>
      </c>
    </row>
    <row r="31" ht="15.75" customHeight="1">
      <c r="A31" s="251"/>
      <c r="B31" s="251"/>
      <c r="C31" s="46" t="s">
        <v>1989</v>
      </c>
      <c r="D31" s="46">
        <v>5027.0</v>
      </c>
      <c r="E31" s="46">
        <v>225.0</v>
      </c>
      <c r="F31" s="75">
        <f t="shared" si="1"/>
        <v>0.04475830515</v>
      </c>
    </row>
    <row r="32" ht="15.75" customHeight="1">
      <c r="A32" s="257" t="s">
        <v>1026</v>
      </c>
      <c r="B32" s="257" t="s">
        <v>799</v>
      </c>
      <c r="C32" s="46" t="s">
        <v>1990</v>
      </c>
      <c r="D32" s="46">
        <v>7112.0</v>
      </c>
      <c r="E32" s="46">
        <v>1277.0</v>
      </c>
      <c r="F32" s="274">
        <f t="shared" si="1"/>
        <v>0.1795556805</v>
      </c>
    </row>
    <row r="33" ht="15.75" customHeight="1">
      <c r="A33" s="260"/>
      <c r="B33" s="260"/>
      <c r="C33" s="46" t="s">
        <v>1988</v>
      </c>
      <c r="D33" s="46">
        <v>1645.0</v>
      </c>
      <c r="E33" s="46">
        <v>12.0</v>
      </c>
      <c r="F33" s="75">
        <f t="shared" si="1"/>
        <v>0.007294832827</v>
      </c>
    </row>
    <row r="34" ht="15.75" customHeight="1">
      <c r="A34" s="251"/>
      <c r="B34" s="251"/>
      <c r="C34" s="46" t="s">
        <v>1989</v>
      </c>
      <c r="D34" s="46">
        <v>4662.0</v>
      </c>
      <c r="E34" s="46">
        <v>186.0</v>
      </c>
      <c r="F34" s="75">
        <f t="shared" si="1"/>
        <v>0.0398970399</v>
      </c>
    </row>
    <row r="35" ht="15.75" customHeight="1">
      <c r="A35" s="257" t="s">
        <v>1026</v>
      </c>
      <c r="B35" s="257" t="s">
        <v>785</v>
      </c>
      <c r="C35" s="46" t="s">
        <v>1990</v>
      </c>
      <c r="D35" s="46">
        <v>6724.0</v>
      </c>
      <c r="E35" s="46">
        <v>1060.0</v>
      </c>
      <c r="F35" s="274">
        <f t="shared" si="1"/>
        <v>0.1576442594</v>
      </c>
    </row>
    <row r="36" ht="15.75" customHeight="1">
      <c r="A36" s="260"/>
      <c r="B36" s="260"/>
      <c r="C36" s="46" t="s">
        <v>1988</v>
      </c>
      <c r="D36" s="46">
        <v>1643.0</v>
      </c>
      <c r="E36" s="46">
        <v>14.0</v>
      </c>
      <c r="F36" s="75">
        <f t="shared" si="1"/>
        <v>0.008520998174</v>
      </c>
    </row>
    <row r="37" ht="15.75" customHeight="1">
      <c r="A37" s="251"/>
      <c r="B37" s="251"/>
      <c r="C37" s="46" t="s">
        <v>1989</v>
      </c>
      <c r="D37" s="46">
        <v>4054.0</v>
      </c>
      <c r="E37" s="46">
        <v>211.0</v>
      </c>
      <c r="F37" s="75">
        <f t="shared" si="1"/>
        <v>0.05204736063</v>
      </c>
    </row>
    <row r="38" ht="15.75" customHeight="1"/>
    <row r="39" ht="15.75" customHeight="1">
      <c r="A39" s="124" t="s">
        <v>2116</v>
      </c>
    </row>
    <row r="40" ht="15.75" customHeight="1"/>
    <row r="41" ht="15.75" customHeight="1">
      <c r="A41" s="62" t="s">
        <v>2117</v>
      </c>
    </row>
    <row r="42" ht="15.75" customHeight="1">
      <c r="A42" s="62" t="s">
        <v>2118</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A14:A16"/>
    <mergeCell ref="A17:A19"/>
    <mergeCell ref="A20:A22"/>
    <mergeCell ref="A23:A25"/>
    <mergeCell ref="A26:A28"/>
    <mergeCell ref="A29:A31"/>
    <mergeCell ref="A32:A34"/>
    <mergeCell ref="A35:A37"/>
    <mergeCell ref="B17:B19"/>
    <mergeCell ref="B20:B22"/>
    <mergeCell ref="B23:B25"/>
    <mergeCell ref="B26:B28"/>
    <mergeCell ref="B29:B31"/>
    <mergeCell ref="B32:B34"/>
    <mergeCell ref="B35:B37"/>
    <mergeCell ref="A2:A4"/>
    <mergeCell ref="B2:B4"/>
    <mergeCell ref="A6:A8"/>
    <mergeCell ref="B6:B8"/>
    <mergeCell ref="A10:A12"/>
    <mergeCell ref="B10:B12"/>
    <mergeCell ref="B14:B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0"/>
  <cols>
    <col customWidth="1" min="4" max="4" width="14.63"/>
    <col customWidth="1" min="5" max="5" width="13.88"/>
  </cols>
  <sheetData>
    <row r="1">
      <c r="A1" s="7" t="s">
        <v>192</v>
      </c>
      <c r="B1" s="6"/>
      <c r="C1" s="11"/>
    </row>
    <row r="2">
      <c r="A2" s="6" t="s">
        <v>193</v>
      </c>
    </row>
    <row r="3">
      <c r="A3" s="11" t="s">
        <v>194</v>
      </c>
    </row>
    <row r="5" ht="15.75" customHeight="1">
      <c r="A5" s="1" t="s">
        <v>0</v>
      </c>
      <c r="B5" s="1" t="s">
        <v>1</v>
      </c>
      <c r="C5" s="1" t="s">
        <v>6</v>
      </c>
      <c r="D5" s="4" t="s">
        <v>7</v>
      </c>
      <c r="E5" s="1" t="s">
        <v>8</v>
      </c>
      <c r="F5" s="1" t="s">
        <v>9</v>
      </c>
      <c r="G5" s="4" t="s">
        <v>10</v>
      </c>
      <c r="H5" s="1"/>
      <c r="I5" s="5"/>
      <c r="J5" s="5"/>
      <c r="K5" s="5"/>
      <c r="L5" s="5"/>
      <c r="M5" s="5"/>
      <c r="N5" s="5"/>
      <c r="O5" s="5"/>
      <c r="P5" s="5"/>
      <c r="Q5" s="5"/>
      <c r="R5" s="5"/>
      <c r="S5" s="5"/>
      <c r="T5" s="5"/>
      <c r="U5" s="5"/>
      <c r="V5" s="5"/>
      <c r="W5" s="5"/>
      <c r="X5" s="5"/>
    </row>
    <row r="6">
      <c r="A6" s="6" t="s">
        <v>12</v>
      </c>
      <c r="B6" s="6" t="s">
        <v>13</v>
      </c>
      <c r="D6" s="6" t="s">
        <v>18</v>
      </c>
      <c r="E6" s="6" t="s">
        <v>195</v>
      </c>
      <c r="G6" s="8">
        <v>1849.0</v>
      </c>
    </row>
    <row r="7">
      <c r="A7" s="6" t="s">
        <v>20</v>
      </c>
      <c r="B7" s="6" t="s">
        <v>21</v>
      </c>
      <c r="D7" s="6" t="s">
        <v>12</v>
      </c>
      <c r="E7" s="6" t="s">
        <v>196</v>
      </c>
      <c r="G7" s="8">
        <v>5798.0</v>
      </c>
    </row>
    <row r="8">
      <c r="A8" s="6" t="s">
        <v>26</v>
      </c>
      <c r="B8" s="6" t="s">
        <v>27</v>
      </c>
      <c r="D8" s="6" t="s">
        <v>20</v>
      </c>
      <c r="E8" s="6" t="s">
        <v>197</v>
      </c>
      <c r="G8" s="8">
        <v>7164.0</v>
      </c>
    </row>
    <row r="9">
      <c r="A9" s="6" t="s">
        <v>32</v>
      </c>
      <c r="B9" s="6" t="s">
        <v>33</v>
      </c>
      <c r="D9" s="6" t="s">
        <v>26</v>
      </c>
      <c r="E9" s="6" t="s">
        <v>198</v>
      </c>
      <c r="G9" s="8">
        <v>8109.0</v>
      </c>
    </row>
    <row r="10">
      <c r="A10" s="6" t="s">
        <v>38</v>
      </c>
      <c r="B10" s="6" t="s">
        <v>39</v>
      </c>
      <c r="D10" s="6" t="s">
        <v>32</v>
      </c>
      <c r="E10" s="6" t="s">
        <v>196</v>
      </c>
      <c r="G10" s="8">
        <v>7059.0</v>
      </c>
    </row>
    <row r="11">
      <c r="A11" s="10"/>
      <c r="B11" s="10"/>
      <c r="D11" s="10"/>
    </row>
    <row r="12">
      <c r="A12" s="6" t="s">
        <v>44</v>
      </c>
      <c r="B12" s="6" t="s">
        <v>13</v>
      </c>
      <c r="D12" s="6" t="s">
        <v>48</v>
      </c>
      <c r="E12" s="6" t="s">
        <v>199</v>
      </c>
      <c r="G12" s="8">
        <v>6965.0</v>
      </c>
    </row>
    <row r="13">
      <c r="A13" s="6" t="s">
        <v>50</v>
      </c>
      <c r="B13" s="6" t="s">
        <v>21</v>
      </c>
      <c r="D13" s="6" t="s">
        <v>44</v>
      </c>
      <c r="E13" s="6" t="s">
        <v>200</v>
      </c>
      <c r="G13" s="8">
        <v>8778.0</v>
      </c>
    </row>
    <row r="14">
      <c r="A14" s="6" t="s">
        <v>55</v>
      </c>
      <c r="B14" s="6" t="s">
        <v>27</v>
      </c>
      <c r="D14" s="6" t="s">
        <v>50</v>
      </c>
      <c r="E14" s="6" t="s">
        <v>201</v>
      </c>
      <c r="G14" s="8">
        <v>4545.0</v>
      </c>
    </row>
    <row r="15">
      <c r="A15" s="6" t="s">
        <v>60</v>
      </c>
      <c r="B15" s="6" t="s">
        <v>33</v>
      </c>
      <c r="D15" s="6" t="s">
        <v>55</v>
      </c>
      <c r="E15" s="8" t="s">
        <v>202</v>
      </c>
      <c r="G15" s="8">
        <v>9300.0</v>
      </c>
    </row>
    <row r="16">
      <c r="A16" s="6" t="s">
        <v>65</v>
      </c>
      <c r="B16" s="6" t="s">
        <v>39</v>
      </c>
      <c r="D16" s="6" t="s">
        <v>60</v>
      </c>
      <c r="E16" s="8" t="s">
        <v>203</v>
      </c>
      <c r="G16" s="8">
        <v>9066.0</v>
      </c>
    </row>
    <row r="18">
      <c r="A18" s="8" t="s">
        <v>70</v>
      </c>
      <c r="B18" s="6" t="s">
        <v>13</v>
      </c>
      <c r="D18" s="8" t="s">
        <v>74</v>
      </c>
      <c r="E18" s="8" t="s">
        <v>204</v>
      </c>
      <c r="G18" s="8">
        <v>4559.0</v>
      </c>
    </row>
    <row r="19">
      <c r="A19" s="8" t="s">
        <v>76</v>
      </c>
      <c r="B19" s="6" t="s">
        <v>21</v>
      </c>
      <c r="D19" s="8" t="s">
        <v>70</v>
      </c>
      <c r="E19" s="8" t="s">
        <v>205</v>
      </c>
      <c r="G19" s="8">
        <v>3793.0</v>
      </c>
    </row>
    <row r="20">
      <c r="A20" s="8" t="s">
        <v>81</v>
      </c>
      <c r="B20" s="6" t="s">
        <v>27</v>
      </c>
      <c r="D20" s="8" t="s">
        <v>76</v>
      </c>
      <c r="E20" s="8" t="s">
        <v>206</v>
      </c>
      <c r="G20" s="8">
        <v>10446.0</v>
      </c>
    </row>
    <row r="21">
      <c r="A21" s="8" t="s">
        <v>86</v>
      </c>
      <c r="B21" s="6" t="s">
        <v>33</v>
      </c>
      <c r="D21" s="8" t="s">
        <v>81</v>
      </c>
      <c r="E21" s="8" t="s">
        <v>207</v>
      </c>
      <c r="G21" s="8">
        <v>10928.0</v>
      </c>
    </row>
    <row r="22">
      <c r="A22" s="8" t="s">
        <v>91</v>
      </c>
      <c r="B22" s="6" t="s">
        <v>39</v>
      </c>
      <c r="D22" s="8" t="s">
        <v>86</v>
      </c>
      <c r="E22" s="8" t="s">
        <v>208</v>
      </c>
      <c r="G22" s="8">
        <v>11181.0</v>
      </c>
    </row>
    <row r="24">
      <c r="A24" s="8" t="s">
        <v>96</v>
      </c>
      <c r="B24" s="6" t="s">
        <v>13</v>
      </c>
      <c r="D24" s="8" t="s">
        <v>100</v>
      </c>
      <c r="E24" s="8" t="s">
        <v>209</v>
      </c>
      <c r="G24" s="8">
        <v>8867.0</v>
      </c>
    </row>
    <row r="25">
      <c r="A25" s="8" t="s">
        <v>102</v>
      </c>
      <c r="B25" s="6" t="s">
        <v>21</v>
      </c>
      <c r="D25" s="8" t="s">
        <v>96</v>
      </c>
      <c r="E25" s="8" t="s">
        <v>198</v>
      </c>
      <c r="G25" s="8">
        <v>8508.0</v>
      </c>
    </row>
    <row r="26">
      <c r="A26" s="8" t="s">
        <v>106</v>
      </c>
      <c r="B26" s="6" t="s">
        <v>27</v>
      </c>
      <c r="D26" s="8" t="s">
        <v>102</v>
      </c>
      <c r="E26" s="8" t="s">
        <v>110</v>
      </c>
      <c r="G26" s="8" t="s">
        <v>110</v>
      </c>
    </row>
    <row r="27">
      <c r="A27" s="8" t="s">
        <v>111</v>
      </c>
      <c r="B27" s="6" t="s">
        <v>33</v>
      </c>
      <c r="D27" s="8" t="s">
        <v>106</v>
      </c>
      <c r="E27" s="8" t="s">
        <v>210</v>
      </c>
      <c r="G27" s="8">
        <v>8355.0</v>
      </c>
    </row>
    <row r="28">
      <c r="A28" s="8" t="s">
        <v>116</v>
      </c>
      <c r="B28" s="6" t="s">
        <v>39</v>
      </c>
      <c r="D28" s="8" t="s">
        <v>111</v>
      </c>
      <c r="E28" s="8" t="s">
        <v>211</v>
      </c>
      <c r="G28" s="8">
        <v>7832.0</v>
      </c>
    </row>
    <row r="30">
      <c r="A30" s="8" t="s">
        <v>121</v>
      </c>
      <c r="B30" s="6" t="s">
        <v>13</v>
      </c>
      <c r="D30" s="8" t="s">
        <v>125</v>
      </c>
      <c r="E30" s="8" t="s">
        <v>212</v>
      </c>
      <c r="G30" s="8">
        <v>6759.0</v>
      </c>
    </row>
    <row r="31">
      <c r="A31" s="8" t="s">
        <v>127</v>
      </c>
      <c r="B31" s="6" t="s">
        <v>21</v>
      </c>
      <c r="D31" s="8" t="s">
        <v>121</v>
      </c>
      <c r="E31" s="8" t="s">
        <v>213</v>
      </c>
      <c r="G31" s="8">
        <v>6722.0</v>
      </c>
    </row>
    <row r="32">
      <c r="A32" s="8" t="s">
        <v>132</v>
      </c>
      <c r="B32" s="6" t="s">
        <v>27</v>
      </c>
      <c r="D32" s="8" t="s">
        <v>127</v>
      </c>
      <c r="E32" s="8" t="s">
        <v>214</v>
      </c>
      <c r="G32" s="8">
        <v>7915.0</v>
      </c>
    </row>
    <row r="33">
      <c r="A33" s="8" t="s">
        <v>136</v>
      </c>
      <c r="B33" s="6" t="s">
        <v>33</v>
      </c>
      <c r="D33" s="8" t="s">
        <v>132</v>
      </c>
      <c r="E33" s="8" t="s">
        <v>215</v>
      </c>
      <c r="G33" s="8">
        <v>6424.0</v>
      </c>
    </row>
    <row r="34">
      <c r="A34" s="8" t="s">
        <v>141</v>
      </c>
      <c r="B34" s="6" t="s">
        <v>39</v>
      </c>
      <c r="D34" s="8" t="s">
        <v>136</v>
      </c>
      <c r="E34" s="8" t="s">
        <v>208</v>
      </c>
      <c r="G34" s="8">
        <v>10796.0</v>
      </c>
    </row>
    <row r="36">
      <c r="A36" s="8" t="s">
        <v>146</v>
      </c>
      <c r="B36" s="6" t="s">
        <v>13</v>
      </c>
      <c r="D36" s="8" t="s">
        <v>150</v>
      </c>
      <c r="E36" s="8" t="s">
        <v>216</v>
      </c>
      <c r="G36" s="8">
        <v>2351.0</v>
      </c>
    </row>
    <row r="37">
      <c r="A37" s="8" t="s">
        <v>152</v>
      </c>
      <c r="B37" s="6" t="s">
        <v>21</v>
      </c>
      <c r="D37" s="8" t="s">
        <v>146</v>
      </c>
      <c r="E37" s="8" t="s">
        <v>110</v>
      </c>
      <c r="G37" s="8" t="s">
        <v>110</v>
      </c>
    </row>
    <row r="38">
      <c r="A38" s="8" t="s">
        <v>153</v>
      </c>
      <c r="B38" s="6" t="s">
        <v>27</v>
      </c>
      <c r="D38" s="8" t="s">
        <v>152</v>
      </c>
      <c r="E38" s="8" t="s">
        <v>110</v>
      </c>
      <c r="G38" s="8" t="s">
        <v>110</v>
      </c>
    </row>
    <row r="39">
      <c r="A39" s="8" t="s">
        <v>154</v>
      </c>
      <c r="B39" s="6" t="s">
        <v>33</v>
      </c>
      <c r="D39" s="8" t="s">
        <v>153</v>
      </c>
      <c r="E39" s="8" t="s">
        <v>110</v>
      </c>
      <c r="G39" s="8" t="s">
        <v>110</v>
      </c>
    </row>
    <row r="40">
      <c r="A40" s="8" t="s">
        <v>155</v>
      </c>
      <c r="B40" s="6" t="s">
        <v>39</v>
      </c>
      <c r="D40" s="8" t="s">
        <v>154</v>
      </c>
      <c r="E40" s="8" t="s">
        <v>110</v>
      </c>
      <c r="G40" s="8" t="s">
        <v>110</v>
      </c>
    </row>
    <row r="42">
      <c r="A42" s="8" t="s">
        <v>156</v>
      </c>
      <c r="B42" s="6" t="s">
        <v>13</v>
      </c>
      <c r="D42" s="8" t="s">
        <v>157</v>
      </c>
      <c r="E42" s="8" t="s">
        <v>110</v>
      </c>
      <c r="G42" s="8" t="s">
        <v>110</v>
      </c>
    </row>
    <row r="43">
      <c r="A43" s="8" t="s">
        <v>158</v>
      </c>
      <c r="B43" s="6" t="s">
        <v>21</v>
      </c>
      <c r="D43" s="8" t="s">
        <v>156</v>
      </c>
      <c r="E43" s="8" t="s">
        <v>110</v>
      </c>
      <c r="G43" s="8" t="s">
        <v>110</v>
      </c>
    </row>
    <row r="44">
      <c r="A44" s="8" t="s">
        <v>159</v>
      </c>
      <c r="B44" s="6" t="s">
        <v>27</v>
      </c>
      <c r="D44" s="8" t="s">
        <v>158</v>
      </c>
      <c r="E44" s="8" t="s">
        <v>110</v>
      </c>
      <c r="G44" s="8" t="s">
        <v>110</v>
      </c>
    </row>
    <row r="45">
      <c r="A45" s="8" t="s">
        <v>160</v>
      </c>
      <c r="B45" s="6" t="s">
        <v>33</v>
      </c>
      <c r="D45" s="8" t="s">
        <v>159</v>
      </c>
      <c r="E45" s="8" t="s">
        <v>217</v>
      </c>
      <c r="G45" s="8">
        <v>3954.0</v>
      </c>
    </row>
    <row r="46">
      <c r="A46" s="8" t="s">
        <v>165</v>
      </c>
      <c r="B46" s="6" t="s">
        <v>39</v>
      </c>
      <c r="D46" s="8" t="s">
        <v>160</v>
      </c>
      <c r="E46" s="8" t="s">
        <v>218</v>
      </c>
      <c r="G46" s="8">
        <v>5954.0</v>
      </c>
    </row>
    <row r="48">
      <c r="A48" s="8" t="s">
        <v>170</v>
      </c>
      <c r="B48" s="6" t="s">
        <v>13</v>
      </c>
      <c r="D48" s="8" t="s">
        <v>174</v>
      </c>
      <c r="E48" s="8" t="s">
        <v>200</v>
      </c>
      <c r="G48" s="8">
        <v>8958.0</v>
      </c>
    </row>
    <row r="49">
      <c r="A49" s="8" t="s">
        <v>176</v>
      </c>
      <c r="B49" s="6" t="s">
        <v>21</v>
      </c>
      <c r="D49" s="8" t="s">
        <v>170</v>
      </c>
    </row>
    <row r="50">
      <c r="A50" s="8" t="s">
        <v>180</v>
      </c>
      <c r="B50" s="6" t="s">
        <v>27</v>
      </c>
      <c r="D50" s="8" t="s">
        <v>176</v>
      </c>
    </row>
    <row r="51">
      <c r="A51" s="8" t="s">
        <v>184</v>
      </c>
      <c r="B51" s="6" t="s">
        <v>33</v>
      </c>
      <c r="D51" s="8" t="s">
        <v>180</v>
      </c>
    </row>
    <row r="52">
      <c r="A52" s="8" t="s">
        <v>188</v>
      </c>
      <c r="B52" s="6" t="s">
        <v>39</v>
      </c>
      <c r="D52" s="8" t="s">
        <v>184</v>
      </c>
    </row>
  </sheetData>
  <mergeCells count="2">
    <mergeCell ref="A2:G2"/>
    <mergeCell ref="A3:G3"/>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63"/>
    <col customWidth="1" min="2" max="6" width="12.63"/>
  </cols>
  <sheetData>
    <row r="1" ht="15.75" customHeight="1">
      <c r="A1" s="124" t="s">
        <v>2119</v>
      </c>
    </row>
    <row r="2" ht="15.75" customHeight="1"/>
    <row r="3" ht="15.75" customHeight="1">
      <c r="A3" s="62" t="s">
        <v>2120</v>
      </c>
    </row>
    <row r="4" ht="15.75" customHeight="1">
      <c r="A4" s="62" t="s">
        <v>2121</v>
      </c>
    </row>
    <row r="5" ht="15.75" customHeight="1">
      <c r="A5" s="62" t="s">
        <v>2122</v>
      </c>
    </row>
    <row r="6" ht="15.75" customHeight="1">
      <c r="A6" s="62" t="s">
        <v>2123</v>
      </c>
    </row>
    <row r="7" ht="15.75" customHeight="1">
      <c r="A7" s="62" t="s">
        <v>2124</v>
      </c>
    </row>
    <row r="8" ht="15.75" customHeight="1">
      <c r="A8" s="62" t="s">
        <v>2125</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38"/>
    <col customWidth="1" min="2" max="2" width="26.0"/>
    <col customWidth="1" min="3" max="3" width="50.25"/>
    <col customWidth="1" min="4" max="4" width="34.13"/>
    <col customWidth="1" min="5" max="6" width="12.63"/>
  </cols>
  <sheetData>
    <row r="1" ht="15.75" customHeight="1">
      <c r="A1" s="275" t="s">
        <v>2126</v>
      </c>
      <c r="B1" s="275" t="s">
        <v>2127</v>
      </c>
      <c r="C1" s="275" t="s">
        <v>2128</v>
      </c>
    </row>
    <row r="2" ht="15.75" customHeight="1">
      <c r="A2" s="155"/>
      <c r="B2" s="155"/>
      <c r="C2" s="155"/>
    </row>
    <row r="3" ht="15.75" customHeight="1">
      <c r="A3" s="155" t="s">
        <v>2129</v>
      </c>
      <c r="B3" s="155" t="s">
        <v>2130</v>
      </c>
      <c r="C3" s="276" t="s">
        <v>2131</v>
      </c>
      <c r="D3" s="277" t="s">
        <v>2132</v>
      </c>
    </row>
    <row r="4" ht="15.75" customHeight="1">
      <c r="A4" s="155" t="s">
        <v>2133</v>
      </c>
      <c r="B4" s="155" t="s">
        <v>2134</v>
      </c>
      <c r="C4" s="276" t="s">
        <v>2135</v>
      </c>
    </row>
    <row r="5" ht="15.75" customHeight="1">
      <c r="A5" s="155" t="s">
        <v>2136</v>
      </c>
      <c r="B5" s="155" t="s">
        <v>2137</v>
      </c>
      <c r="C5" s="276" t="s">
        <v>2138</v>
      </c>
    </row>
    <row r="6" ht="15.75" customHeight="1">
      <c r="A6" s="155" t="s">
        <v>2139</v>
      </c>
      <c r="B6" s="155" t="s">
        <v>2130</v>
      </c>
      <c r="C6" s="276" t="s">
        <v>2140</v>
      </c>
    </row>
    <row r="7" ht="15.75" customHeight="1">
      <c r="A7" s="155" t="s">
        <v>2141</v>
      </c>
      <c r="B7" s="176" t="s">
        <v>2134</v>
      </c>
      <c r="C7" s="276" t="s">
        <v>2142</v>
      </c>
    </row>
    <row r="8" ht="15.75" customHeight="1">
      <c r="A8" s="155" t="s">
        <v>2143</v>
      </c>
      <c r="B8" s="155" t="s">
        <v>2137</v>
      </c>
      <c r="C8" s="276" t="s">
        <v>2144</v>
      </c>
    </row>
    <row r="9" ht="15.75" customHeight="1">
      <c r="A9" s="155" t="s">
        <v>2145</v>
      </c>
      <c r="B9" s="155" t="s">
        <v>2146</v>
      </c>
      <c r="C9" s="155" t="s">
        <v>2147</v>
      </c>
    </row>
    <row r="10" ht="15.75" customHeight="1">
      <c r="A10" s="155" t="s">
        <v>2148</v>
      </c>
      <c r="B10" s="155" t="s">
        <v>2149</v>
      </c>
      <c r="C10" s="155" t="s">
        <v>2150</v>
      </c>
    </row>
    <row r="11" ht="15.75" customHeight="1">
      <c r="A11" s="155" t="s">
        <v>2151</v>
      </c>
      <c r="B11" s="155" t="s">
        <v>2134</v>
      </c>
      <c r="C11" s="155" t="s">
        <v>2152</v>
      </c>
    </row>
    <row r="12" ht="15.75" customHeight="1">
      <c r="A12" s="155" t="s">
        <v>2153</v>
      </c>
      <c r="B12" s="155" t="s">
        <v>2134</v>
      </c>
      <c r="C12" s="276" t="s">
        <v>2154</v>
      </c>
    </row>
    <row r="13" ht="15.75" customHeight="1">
      <c r="A13" s="155"/>
      <c r="B13" s="155"/>
      <c r="C13" s="155"/>
    </row>
    <row r="14" ht="15.75" customHeight="1">
      <c r="A14" s="155"/>
      <c r="B14" s="155"/>
      <c r="C14" s="155"/>
    </row>
    <row r="15" ht="15.75" customHeight="1">
      <c r="B15" s="155"/>
      <c r="C15" s="155"/>
    </row>
    <row r="16" ht="15.75" customHeight="1">
      <c r="A16" s="155" t="s">
        <v>2155</v>
      </c>
      <c r="B16" s="155" t="s">
        <v>2156</v>
      </c>
      <c r="C16" s="155" t="s">
        <v>2157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0"/>
    <col customWidth="1" min="2" max="2" width="21.75"/>
    <col customWidth="1" min="3" max="3" width="12.63"/>
    <col customWidth="1" min="4" max="4" width="18.38"/>
    <col customWidth="1" min="5" max="6" width="12.63"/>
  </cols>
  <sheetData>
    <row r="1" ht="15.75" customHeight="1">
      <c r="A1" s="62"/>
      <c r="B1" s="62"/>
      <c r="C1" s="278"/>
    </row>
    <row r="2" ht="15.75" customHeight="1"/>
    <row r="3" ht="15.75" customHeight="1"/>
    <row r="4" ht="15.75" customHeight="1"/>
    <row r="5" ht="15.75" customHeight="1"/>
    <row r="6" ht="15.75" customHeight="1"/>
    <row r="7" ht="15.75" customHeight="1">
      <c r="C7" s="278"/>
    </row>
    <row r="8" ht="15.75" customHeight="1">
      <c r="C8" s="278"/>
    </row>
    <row r="9" ht="15.75" customHeight="1">
      <c r="C9" s="278"/>
    </row>
    <row r="10" ht="15.75" customHeight="1">
      <c r="C10" s="278"/>
    </row>
    <row r="11" ht="15.75" customHeight="1">
      <c r="C11" s="278"/>
    </row>
    <row r="12" ht="15.75" customHeight="1">
      <c r="C12" s="278"/>
    </row>
    <row r="13" ht="15.75" customHeight="1">
      <c r="C13" s="278"/>
    </row>
    <row r="14" ht="15.75" customHeight="1">
      <c r="C14" s="278"/>
    </row>
    <row r="15" ht="15.75" customHeight="1">
      <c r="C15" s="278"/>
    </row>
    <row r="16" ht="15.75" customHeight="1">
      <c r="C16" s="278"/>
    </row>
    <row r="17" ht="15.75" customHeight="1">
      <c r="C17" s="278"/>
    </row>
    <row r="18" ht="15.75" customHeight="1">
      <c r="C18" s="278"/>
    </row>
    <row r="19" ht="15.75" customHeight="1">
      <c r="C19" s="278"/>
    </row>
    <row r="20" ht="15.75" customHeight="1">
      <c r="C20" s="278"/>
    </row>
    <row r="21" ht="15.75" customHeight="1">
      <c r="C21" s="278"/>
    </row>
    <row r="22" ht="15.75" customHeight="1">
      <c r="C22" s="278"/>
    </row>
    <row r="23" ht="15.75" customHeight="1">
      <c r="C23" s="278"/>
    </row>
    <row r="24" ht="15.75" customHeight="1">
      <c r="C24" s="278"/>
    </row>
    <row r="25" ht="15.75" customHeight="1">
      <c r="C25" s="278"/>
    </row>
    <row r="26" ht="15.75" customHeight="1">
      <c r="C26" s="278"/>
    </row>
    <row r="27" ht="15.75" customHeight="1">
      <c r="C27" s="278"/>
    </row>
    <row r="28" ht="15.75" customHeight="1">
      <c r="C28" s="278"/>
    </row>
    <row r="29" ht="15.75" customHeight="1">
      <c r="C29" s="278"/>
    </row>
    <row r="30" ht="15.75" customHeight="1">
      <c r="C30" s="278"/>
    </row>
    <row r="31" ht="15.75" customHeight="1">
      <c r="C31" s="278"/>
    </row>
    <row r="32" ht="15.75" customHeight="1">
      <c r="C32" s="278"/>
    </row>
    <row r="33" ht="15.75" customHeight="1">
      <c r="C33" s="278"/>
    </row>
    <row r="34" ht="15.75" customHeight="1">
      <c r="C34" s="278"/>
    </row>
    <row r="35" ht="15.75" customHeight="1">
      <c r="C35" s="278"/>
    </row>
    <row r="36" ht="15.75" customHeight="1">
      <c r="C36" s="278"/>
    </row>
    <row r="37" ht="15.75" customHeight="1">
      <c r="C37" s="278"/>
    </row>
    <row r="38" ht="15.75" customHeight="1">
      <c r="C38" s="278"/>
    </row>
    <row r="39" ht="15.75" customHeight="1">
      <c r="C39" s="278"/>
    </row>
    <row r="40" ht="15.75" customHeight="1">
      <c r="C40" s="278"/>
    </row>
    <row r="41" ht="15.75" customHeight="1">
      <c r="C41" s="278"/>
    </row>
    <row r="42" ht="15.75" customHeight="1">
      <c r="C42" s="278"/>
    </row>
    <row r="43" ht="15.75" customHeight="1">
      <c r="C43" s="278"/>
    </row>
    <row r="44" ht="15.75" customHeight="1">
      <c r="C44" s="278"/>
    </row>
    <row r="45" ht="15.75" customHeight="1">
      <c r="C45" s="278"/>
    </row>
    <row r="46" ht="15.75" customHeight="1">
      <c r="C46" s="278"/>
    </row>
    <row r="47" ht="15.75" customHeight="1">
      <c r="C47" s="278"/>
    </row>
    <row r="48" ht="15.75" customHeight="1">
      <c r="C48" s="278"/>
    </row>
    <row r="49" ht="15.75" customHeight="1">
      <c r="C49" s="278"/>
    </row>
    <row r="50" ht="15.75" customHeight="1">
      <c r="C50" s="278"/>
    </row>
    <row r="51" ht="15.75" customHeight="1">
      <c r="C51" s="278"/>
    </row>
    <row r="52" ht="15.75" customHeight="1">
      <c r="C52" s="278"/>
    </row>
    <row r="53" ht="15.75" customHeight="1">
      <c r="C53" s="278"/>
    </row>
    <row r="54" ht="15.75" customHeight="1">
      <c r="C54" s="278"/>
    </row>
    <row r="55" ht="15.75" customHeight="1">
      <c r="C55" s="278"/>
    </row>
    <row r="56" ht="15.75" customHeight="1">
      <c r="C56" s="278"/>
    </row>
    <row r="57" ht="15.75" customHeight="1">
      <c r="C57" s="278"/>
    </row>
    <row r="58" ht="15.75" customHeight="1">
      <c r="C58" s="278"/>
    </row>
    <row r="59" ht="15.75" customHeight="1">
      <c r="C59" s="278"/>
    </row>
    <row r="60" ht="15.75" customHeight="1">
      <c r="C60" s="278"/>
    </row>
    <row r="61" ht="15.75" customHeight="1">
      <c r="C61" s="278"/>
    </row>
    <row r="62" ht="15.75" customHeight="1">
      <c r="C62" s="278"/>
    </row>
    <row r="63" ht="15.75" customHeight="1">
      <c r="C63" s="278"/>
    </row>
    <row r="64" ht="15.75" customHeight="1">
      <c r="C64" s="278"/>
    </row>
    <row r="65" ht="15.75" customHeight="1">
      <c r="C65" s="278"/>
    </row>
    <row r="66" ht="15.75" customHeight="1">
      <c r="C66" s="278"/>
    </row>
    <row r="67" ht="15.75" customHeight="1">
      <c r="C67" s="278"/>
    </row>
    <row r="68" ht="15.75" customHeight="1">
      <c r="C68" s="278"/>
    </row>
    <row r="69" ht="15.75" customHeight="1">
      <c r="C69" s="278"/>
    </row>
    <row r="70" ht="15.75" customHeight="1">
      <c r="C70" s="278"/>
    </row>
    <row r="71" ht="15.75" customHeight="1">
      <c r="C71" s="278"/>
    </row>
    <row r="72" ht="15.75" customHeight="1">
      <c r="C72" s="278"/>
    </row>
    <row r="73" ht="15.75" customHeight="1">
      <c r="C73" s="278"/>
    </row>
    <row r="74" ht="15.75" customHeight="1">
      <c r="C74" s="278"/>
    </row>
    <row r="75" ht="15.75" customHeight="1">
      <c r="C75" s="278"/>
    </row>
    <row r="76" ht="15.75" customHeight="1">
      <c r="C76" s="278"/>
    </row>
    <row r="77" ht="15.75" customHeight="1">
      <c r="C77" s="278"/>
    </row>
    <row r="78" ht="15.75" customHeight="1">
      <c r="C78" s="278"/>
    </row>
    <row r="79" ht="15.75" customHeight="1">
      <c r="C79" s="278"/>
    </row>
    <row r="80" ht="15.75" customHeight="1">
      <c r="C80" s="278"/>
    </row>
    <row r="81" ht="15.75" customHeight="1">
      <c r="C81" s="278"/>
    </row>
    <row r="82" ht="15.75" customHeight="1">
      <c r="C82" s="278"/>
    </row>
    <row r="83" ht="15.75" customHeight="1">
      <c r="C83" s="278"/>
    </row>
    <row r="84" ht="15.75" customHeight="1">
      <c r="C84" s="278"/>
    </row>
    <row r="85" ht="15.75" customHeight="1">
      <c r="C85" s="278"/>
    </row>
    <row r="86" ht="15.75" customHeight="1">
      <c r="C86" s="278"/>
    </row>
    <row r="87" ht="15.75" customHeight="1">
      <c r="C87" s="278"/>
    </row>
    <row r="88" ht="15.75" customHeight="1">
      <c r="C88" s="278"/>
    </row>
    <row r="89" ht="15.75" customHeight="1">
      <c r="C89" s="278"/>
    </row>
    <row r="90" ht="15.75" customHeight="1">
      <c r="C90" s="278"/>
    </row>
    <row r="91" ht="15.75" customHeight="1">
      <c r="C91" s="278"/>
    </row>
    <row r="92" ht="15.75" customHeight="1">
      <c r="C92" s="278"/>
    </row>
    <row r="93" ht="15.75" customHeight="1">
      <c r="C93" s="278"/>
    </row>
    <row r="94" ht="15.75" customHeight="1">
      <c r="C94" s="278"/>
    </row>
    <row r="95" ht="15.75" customHeight="1">
      <c r="C95" s="278"/>
    </row>
    <row r="96" ht="15.75" customHeight="1">
      <c r="C96" s="278"/>
    </row>
    <row r="97" ht="15.75" customHeight="1">
      <c r="C97" s="278"/>
    </row>
    <row r="98" ht="15.75" customHeight="1">
      <c r="C98" s="278"/>
    </row>
    <row r="99" ht="15.75" customHeight="1">
      <c r="C99" s="278"/>
    </row>
    <row r="100" ht="15.75" customHeight="1">
      <c r="C100" s="278"/>
    </row>
    <row r="101" ht="15.75" customHeight="1">
      <c r="C101" s="278"/>
    </row>
    <row r="102" ht="15.75" customHeight="1">
      <c r="C102" s="278"/>
    </row>
    <row r="103" ht="15.75" customHeight="1">
      <c r="C103" s="278"/>
    </row>
    <row r="104" ht="15.75" customHeight="1">
      <c r="C104" s="278"/>
    </row>
    <row r="105" ht="15.75" customHeight="1">
      <c r="C105" s="278"/>
    </row>
    <row r="106" ht="15.75" customHeight="1">
      <c r="C106" s="278"/>
    </row>
    <row r="107" ht="15.75" customHeight="1">
      <c r="C107" s="278"/>
    </row>
    <row r="108" ht="15.75" customHeight="1">
      <c r="C108" s="278"/>
    </row>
    <row r="109" ht="15.75" customHeight="1">
      <c r="C109" s="278"/>
    </row>
    <row r="110" ht="15.75" customHeight="1">
      <c r="C110" s="278"/>
    </row>
    <row r="111" ht="15.75" customHeight="1">
      <c r="C111" s="278"/>
    </row>
    <row r="112" ht="15.75" customHeight="1">
      <c r="C112" s="278"/>
    </row>
    <row r="113" ht="15.75" customHeight="1">
      <c r="C113" s="278"/>
    </row>
    <row r="114" ht="15.75" customHeight="1">
      <c r="C114" s="278"/>
    </row>
    <row r="115" ht="15.75" customHeight="1">
      <c r="C115" s="278"/>
    </row>
    <row r="116" ht="15.75" customHeight="1">
      <c r="C116" s="278"/>
    </row>
    <row r="117" ht="15.75" customHeight="1">
      <c r="C117" s="278"/>
    </row>
    <row r="118" ht="15.75" customHeight="1">
      <c r="C118" s="278"/>
    </row>
    <row r="119" ht="15.75" customHeight="1">
      <c r="C119" s="278"/>
    </row>
    <row r="120" ht="15.75" customHeight="1">
      <c r="C120" s="278"/>
    </row>
    <row r="121" ht="15.75" customHeight="1">
      <c r="C121" s="278"/>
    </row>
    <row r="122" ht="15.75" customHeight="1">
      <c r="C122" s="278"/>
    </row>
    <row r="123" ht="15.75" customHeight="1">
      <c r="C123" s="278"/>
    </row>
    <row r="124" ht="15.75" customHeight="1">
      <c r="C124" s="278"/>
    </row>
    <row r="125" ht="15.75" customHeight="1">
      <c r="C125" s="278"/>
    </row>
    <row r="126" ht="15.75" customHeight="1">
      <c r="C126" s="278"/>
    </row>
    <row r="127" ht="15.75" customHeight="1">
      <c r="C127" s="278"/>
    </row>
    <row r="128" ht="15.75" customHeight="1">
      <c r="C128" s="278"/>
    </row>
    <row r="129" ht="15.75" customHeight="1">
      <c r="C129" s="278"/>
    </row>
    <row r="130" ht="15.75" customHeight="1">
      <c r="C130" s="278"/>
    </row>
    <row r="131" ht="15.75" customHeight="1">
      <c r="C131" s="278"/>
    </row>
    <row r="132" ht="15.75" customHeight="1">
      <c r="C132" s="278"/>
    </row>
    <row r="133" ht="15.75" customHeight="1">
      <c r="C133" s="278"/>
    </row>
    <row r="134" ht="15.75" customHeight="1">
      <c r="C134" s="278"/>
    </row>
    <row r="135" ht="15.75" customHeight="1">
      <c r="C135" s="278"/>
    </row>
    <row r="136" ht="15.75" customHeight="1">
      <c r="C136" s="278"/>
    </row>
    <row r="137" ht="15.75" customHeight="1">
      <c r="C137" s="278"/>
    </row>
    <row r="138" ht="15.75" customHeight="1">
      <c r="C138" s="278"/>
    </row>
    <row r="139" ht="15.75" customHeight="1">
      <c r="C139" s="278"/>
    </row>
    <row r="140" ht="15.75" customHeight="1">
      <c r="C140" s="278"/>
    </row>
    <row r="141" ht="15.75" customHeight="1">
      <c r="C141" s="278"/>
    </row>
    <row r="142" ht="15.75" customHeight="1">
      <c r="C142" s="278"/>
    </row>
    <row r="143" ht="15.75" customHeight="1">
      <c r="C143" s="278"/>
    </row>
    <row r="144" ht="15.75" customHeight="1">
      <c r="C144" s="278"/>
    </row>
    <row r="145" ht="15.75" customHeight="1">
      <c r="C145" s="278"/>
    </row>
    <row r="146" ht="15.75" customHeight="1">
      <c r="C146" s="278"/>
    </row>
    <row r="147" ht="15.75" customHeight="1">
      <c r="C147" s="278"/>
    </row>
    <row r="148" ht="15.75" customHeight="1">
      <c r="C148" s="278"/>
    </row>
    <row r="149" ht="15.75" customHeight="1">
      <c r="C149" s="278"/>
    </row>
    <row r="150" ht="15.75" customHeight="1">
      <c r="C150" s="278"/>
    </row>
    <row r="151" ht="15.75" customHeight="1">
      <c r="C151" s="278"/>
    </row>
    <row r="152" ht="15.75" customHeight="1">
      <c r="C152" s="278"/>
    </row>
    <row r="153" ht="15.75" customHeight="1">
      <c r="C153" s="278"/>
    </row>
    <row r="154" ht="15.75" customHeight="1">
      <c r="C154" s="278"/>
    </row>
    <row r="155" ht="15.75" customHeight="1">
      <c r="C155" s="278"/>
    </row>
    <row r="156" ht="15.75" customHeight="1">
      <c r="C156" s="278"/>
    </row>
    <row r="157" ht="15.75" customHeight="1">
      <c r="C157" s="278"/>
    </row>
    <row r="158" ht="15.75" customHeight="1">
      <c r="C158" s="278"/>
    </row>
    <row r="159" ht="15.75" customHeight="1">
      <c r="C159" s="278"/>
    </row>
    <row r="160" ht="15.75" customHeight="1">
      <c r="C160" s="278"/>
    </row>
    <row r="161" ht="15.75" customHeight="1">
      <c r="C161" s="278"/>
    </row>
    <row r="162" ht="15.75" customHeight="1">
      <c r="C162" s="278"/>
    </row>
    <row r="163" ht="15.75" customHeight="1">
      <c r="C163" s="278"/>
    </row>
    <row r="164" ht="15.75" customHeight="1">
      <c r="C164" s="278"/>
    </row>
    <row r="165" ht="15.75" customHeight="1">
      <c r="C165" s="278"/>
    </row>
    <row r="166" ht="15.75" customHeight="1">
      <c r="C166" s="278"/>
    </row>
    <row r="167" ht="15.75" customHeight="1">
      <c r="C167" s="278"/>
    </row>
    <row r="168" ht="15.75" customHeight="1">
      <c r="C168" s="278"/>
    </row>
    <row r="169" ht="15.75" customHeight="1">
      <c r="C169" s="278"/>
    </row>
    <row r="170" ht="15.75" customHeight="1">
      <c r="C170" s="278"/>
    </row>
    <row r="171" ht="15.75" customHeight="1">
      <c r="C171" s="278"/>
    </row>
    <row r="172" ht="15.75" customHeight="1">
      <c r="C172" s="278"/>
    </row>
    <row r="173" ht="15.75" customHeight="1">
      <c r="C173" s="278"/>
    </row>
    <row r="174" ht="15.75" customHeight="1">
      <c r="C174" s="278"/>
    </row>
    <row r="175" ht="15.75" customHeight="1">
      <c r="C175" s="278"/>
    </row>
    <row r="176" ht="15.75" customHeight="1">
      <c r="C176" s="278"/>
    </row>
    <row r="177" ht="15.75" customHeight="1">
      <c r="C177" s="278"/>
    </row>
    <row r="178" ht="15.75" customHeight="1">
      <c r="C178" s="278"/>
    </row>
    <row r="179" ht="15.75" customHeight="1">
      <c r="C179" s="278"/>
    </row>
    <row r="180" ht="15.75" customHeight="1">
      <c r="C180" s="278"/>
    </row>
    <row r="181" ht="15.75" customHeight="1">
      <c r="C181" s="278"/>
    </row>
    <row r="182" ht="15.75" customHeight="1">
      <c r="C182" s="278"/>
    </row>
    <row r="183" ht="15.75" customHeight="1">
      <c r="C183" s="278"/>
    </row>
    <row r="184" ht="15.75" customHeight="1">
      <c r="C184" s="278"/>
    </row>
    <row r="185" ht="15.75" customHeight="1">
      <c r="C185" s="278"/>
    </row>
    <row r="186" ht="15.75" customHeight="1">
      <c r="C186" s="278"/>
    </row>
    <row r="187" ht="15.75" customHeight="1">
      <c r="C187" s="278"/>
    </row>
    <row r="188" ht="15.75" customHeight="1">
      <c r="C188" s="278"/>
    </row>
    <row r="189" ht="15.75" customHeight="1">
      <c r="C189" s="278"/>
    </row>
    <row r="190" ht="15.75" customHeight="1">
      <c r="C190" s="278"/>
    </row>
    <row r="191" ht="15.75" customHeight="1">
      <c r="C191" s="278"/>
    </row>
    <row r="192" ht="15.75" customHeight="1">
      <c r="C192" s="278"/>
    </row>
    <row r="193" ht="15.75" customHeight="1">
      <c r="C193" s="278"/>
    </row>
    <row r="194" ht="15.75" customHeight="1">
      <c r="C194" s="278"/>
    </row>
    <row r="195" ht="15.75" customHeight="1">
      <c r="C195" s="278"/>
    </row>
    <row r="196" ht="15.75" customHeight="1">
      <c r="C196" s="278"/>
    </row>
    <row r="197" ht="15.75" customHeight="1">
      <c r="C197" s="278"/>
    </row>
    <row r="198" ht="15.75" customHeight="1">
      <c r="C198" s="278"/>
    </row>
    <row r="199" ht="15.75" customHeight="1">
      <c r="C199" s="278"/>
    </row>
    <row r="200" ht="15.75" customHeight="1">
      <c r="C200" s="278"/>
    </row>
    <row r="201" ht="15.75" customHeight="1">
      <c r="C201" s="278"/>
    </row>
    <row r="202" ht="15.75" customHeight="1">
      <c r="C202" s="278"/>
    </row>
    <row r="203" ht="15.75" customHeight="1">
      <c r="C203" s="278"/>
    </row>
    <row r="204" ht="15.75" customHeight="1">
      <c r="C204" s="278"/>
    </row>
    <row r="205" ht="15.75" customHeight="1">
      <c r="C205" s="278"/>
    </row>
    <row r="206" ht="15.75" customHeight="1">
      <c r="C206" s="278"/>
    </row>
    <row r="207" ht="15.75" customHeight="1">
      <c r="C207" s="278"/>
    </row>
    <row r="208" ht="15.75" customHeight="1">
      <c r="C208" s="278"/>
    </row>
    <row r="209" ht="15.75" customHeight="1">
      <c r="C209" s="278"/>
    </row>
    <row r="210" ht="15.75" customHeight="1">
      <c r="C210" s="278"/>
    </row>
    <row r="211" ht="15.75" customHeight="1">
      <c r="C211" s="278"/>
    </row>
    <row r="212" ht="15.75" customHeight="1">
      <c r="C212" s="278"/>
    </row>
    <row r="213" ht="15.75" customHeight="1">
      <c r="C213" s="278"/>
    </row>
    <row r="214" ht="15.75" customHeight="1">
      <c r="C214" s="278"/>
    </row>
    <row r="215" ht="15.75" customHeight="1">
      <c r="C215" s="278"/>
    </row>
    <row r="216" ht="15.75" customHeight="1">
      <c r="C216" s="278"/>
    </row>
    <row r="217" ht="15.75" customHeight="1">
      <c r="C217" s="278"/>
    </row>
    <row r="218" ht="15.75" customHeight="1">
      <c r="C218" s="278"/>
    </row>
    <row r="219" ht="15.75" customHeight="1">
      <c r="C219" s="278"/>
    </row>
    <row r="220" ht="15.75" customHeight="1">
      <c r="C220" s="27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0"/>
    <col customWidth="1" min="2" max="6" width="12.63"/>
  </cols>
  <sheetData>
    <row r="1" ht="15.75" customHeight="1">
      <c r="A1" s="279" t="s">
        <v>2158</v>
      </c>
    </row>
    <row r="2" ht="15.75" customHeight="1">
      <c r="A2" s="279" t="s">
        <v>2158</v>
      </c>
    </row>
    <row r="3" ht="15.75" customHeight="1">
      <c r="A3" s="279" t="s">
        <v>2158</v>
      </c>
    </row>
    <row r="4" ht="15.75" customHeight="1">
      <c r="A4" s="279" t="s">
        <v>2159</v>
      </c>
    </row>
    <row r="5" ht="15.75" customHeight="1">
      <c r="A5" s="279" t="s">
        <v>2159</v>
      </c>
    </row>
    <row r="6" ht="15.75" customHeight="1">
      <c r="A6" s="279" t="s">
        <v>2159</v>
      </c>
    </row>
    <row r="7" ht="15.75" customHeight="1">
      <c r="A7" s="279" t="s">
        <v>2160</v>
      </c>
    </row>
    <row r="8" ht="15.75" customHeight="1">
      <c r="A8" s="279" t="s">
        <v>2160</v>
      </c>
    </row>
    <row r="9" ht="15.75" customHeight="1">
      <c r="A9" s="279" t="s">
        <v>2160</v>
      </c>
    </row>
    <row r="10" ht="15.75" customHeight="1">
      <c r="A10" s="279"/>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2" width="12.63"/>
    <col customWidth="1" min="3" max="3" width="43.25"/>
    <col customWidth="1" min="4" max="4" width="42.25"/>
    <col customWidth="1" min="5" max="5" width="61.13"/>
    <col customWidth="1" min="6" max="6" width="22.5"/>
    <col customWidth="1" min="7" max="7" width="17.0"/>
    <col customWidth="1" min="8" max="8" width="17.13"/>
    <col customWidth="1" min="9" max="9" width="21.13"/>
    <col customWidth="1" min="10" max="10" width="20.63"/>
    <col customWidth="1" min="13" max="13" width="25.5"/>
    <col customWidth="1" min="14" max="14" width="14.38"/>
    <col customWidth="1" min="15" max="15" width="34.13"/>
  </cols>
  <sheetData>
    <row r="1" ht="15.75" customHeight="1">
      <c r="A1" s="14" t="s">
        <v>0</v>
      </c>
      <c r="B1" s="14" t="s">
        <v>1</v>
      </c>
      <c r="C1" s="15" t="s">
        <v>219</v>
      </c>
      <c r="D1" s="14" t="s">
        <v>3</v>
      </c>
      <c r="E1" s="16" t="s">
        <v>4</v>
      </c>
      <c r="F1" s="14" t="s">
        <v>5</v>
      </c>
      <c r="G1" s="14" t="s">
        <v>6</v>
      </c>
      <c r="H1" s="14" t="s">
        <v>220</v>
      </c>
      <c r="I1" s="14" t="s">
        <v>8</v>
      </c>
      <c r="J1" s="14" t="s">
        <v>9</v>
      </c>
      <c r="K1" s="10"/>
      <c r="L1" s="10"/>
      <c r="M1" s="14" t="s">
        <v>221</v>
      </c>
      <c r="N1" s="14" t="s">
        <v>222</v>
      </c>
      <c r="O1" s="14" t="s">
        <v>223</v>
      </c>
      <c r="P1" s="10"/>
      <c r="Q1" s="10"/>
      <c r="R1" s="10"/>
      <c r="S1" s="10"/>
      <c r="T1" s="10"/>
      <c r="U1" s="10"/>
      <c r="V1" s="10"/>
      <c r="W1" s="10"/>
      <c r="X1" s="10"/>
      <c r="Y1" s="10"/>
      <c r="Z1" s="10"/>
      <c r="AA1" s="10"/>
      <c r="AB1" s="10"/>
    </row>
    <row r="2" ht="15.75" customHeight="1">
      <c r="A2" s="17"/>
      <c r="B2" s="17"/>
      <c r="C2" s="18"/>
      <c r="D2" s="17"/>
      <c r="E2" s="19"/>
      <c r="F2" s="17"/>
      <c r="G2" s="17"/>
      <c r="H2" s="17"/>
      <c r="I2" s="17"/>
      <c r="J2" s="17"/>
      <c r="K2" s="10"/>
      <c r="L2" s="10"/>
      <c r="M2" s="17" t="s">
        <v>224</v>
      </c>
      <c r="N2" s="17" t="s">
        <v>225</v>
      </c>
      <c r="O2" s="17" t="s">
        <v>226</v>
      </c>
      <c r="P2" s="10"/>
      <c r="Q2" s="10"/>
      <c r="R2" s="10"/>
      <c r="S2" s="10"/>
      <c r="T2" s="10"/>
      <c r="U2" s="10"/>
      <c r="V2" s="10"/>
      <c r="W2" s="10"/>
      <c r="X2" s="10"/>
      <c r="Y2" s="10"/>
      <c r="Z2" s="10"/>
      <c r="AA2" s="10"/>
      <c r="AB2" s="10"/>
    </row>
    <row r="3" ht="15.75" customHeight="1">
      <c r="A3" s="17" t="s">
        <v>227</v>
      </c>
      <c r="B3" s="20" t="s">
        <v>228</v>
      </c>
      <c r="C3" s="21" t="s">
        <v>229</v>
      </c>
      <c r="D3" s="19" t="s">
        <v>230</v>
      </c>
      <c r="E3" s="19" t="s">
        <v>231</v>
      </c>
      <c r="F3" s="17"/>
      <c r="G3" s="17" t="s">
        <v>232</v>
      </c>
      <c r="H3" s="17"/>
      <c r="I3" s="17"/>
      <c r="J3" s="17"/>
      <c r="K3" s="10"/>
      <c r="L3" s="10"/>
      <c r="M3" s="17" t="s">
        <v>233</v>
      </c>
      <c r="N3" s="17" t="s">
        <v>234</v>
      </c>
      <c r="O3" s="17" t="s">
        <v>235</v>
      </c>
      <c r="P3" s="10"/>
      <c r="Q3" s="10"/>
      <c r="R3" s="10"/>
      <c r="S3" s="10"/>
      <c r="T3" s="10"/>
      <c r="U3" s="10"/>
      <c r="V3" s="10"/>
      <c r="W3" s="10"/>
      <c r="X3" s="10"/>
      <c r="Y3" s="10"/>
      <c r="Z3" s="10"/>
      <c r="AA3" s="10"/>
      <c r="AB3" s="10"/>
    </row>
    <row r="4" ht="15.75" customHeight="1">
      <c r="A4" s="17" t="s">
        <v>236</v>
      </c>
      <c r="B4" s="20" t="s">
        <v>237</v>
      </c>
      <c r="C4" s="21" t="s">
        <v>238</v>
      </c>
      <c r="D4" s="17" t="s">
        <v>239</v>
      </c>
      <c r="E4" s="19" t="s">
        <v>240</v>
      </c>
      <c r="F4" s="17"/>
      <c r="G4" s="17" t="s">
        <v>241</v>
      </c>
      <c r="H4" s="17"/>
      <c r="I4" s="17"/>
      <c r="J4" s="17"/>
      <c r="K4" s="10"/>
      <c r="L4" s="10"/>
      <c r="M4" s="17" t="s">
        <v>233</v>
      </c>
      <c r="N4" s="17" t="s">
        <v>242</v>
      </c>
      <c r="O4" s="17" t="s">
        <v>243</v>
      </c>
      <c r="P4" s="10"/>
      <c r="Q4" s="10"/>
      <c r="R4" s="10"/>
      <c r="S4" s="10"/>
      <c r="T4" s="10"/>
      <c r="U4" s="10"/>
      <c r="V4" s="10"/>
      <c r="W4" s="10"/>
      <c r="X4" s="10"/>
      <c r="Y4" s="10"/>
      <c r="Z4" s="10"/>
      <c r="AA4" s="10"/>
      <c r="AB4" s="10"/>
    </row>
    <row r="5" ht="15.75" customHeight="1">
      <c r="A5" s="17" t="s">
        <v>244</v>
      </c>
      <c r="B5" s="20" t="s">
        <v>21</v>
      </c>
      <c r="C5" s="21" t="s">
        <v>245</v>
      </c>
      <c r="D5" s="17" t="s">
        <v>246</v>
      </c>
      <c r="E5" s="19" t="s">
        <v>247</v>
      </c>
      <c r="F5" s="17"/>
      <c r="G5" s="17" t="s">
        <v>17</v>
      </c>
      <c r="H5" s="22">
        <v>0.7083333333333334</v>
      </c>
      <c r="I5" s="23">
        <v>0.0258</v>
      </c>
      <c r="J5" s="24">
        <v>-0.0979</v>
      </c>
      <c r="K5" s="10"/>
      <c r="L5" s="10"/>
      <c r="M5" s="17" t="s">
        <v>233</v>
      </c>
      <c r="N5" s="17" t="s">
        <v>248</v>
      </c>
      <c r="O5" s="17" t="s">
        <v>249</v>
      </c>
      <c r="P5" s="10"/>
      <c r="Q5" s="10"/>
      <c r="R5" s="10"/>
      <c r="S5" s="10"/>
      <c r="T5" s="10"/>
      <c r="U5" s="10"/>
      <c r="V5" s="10"/>
      <c r="W5" s="10"/>
      <c r="X5" s="10"/>
      <c r="Y5" s="10"/>
      <c r="Z5" s="10"/>
      <c r="AA5" s="10"/>
      <c r="AB5" s="10"/>
    </row>
    <row r="6" ht="15.75" customHeight="1">
      <c r="A6" s="17" t="s">
        <v>250</v>
      </c>
      <c r="B6" s="20" t="s">
        <v>33</v>
      </c>
      <c r="C6" s="25" t="s">
        <v>251</v>
      </c>
      <c r="D6" s="17" t="s">
        <v>252</v>
      </c>
      <c r="E6" s="19" t="s">
        <v>253</v>
      </c>
      <c r="F6" s="17"/>
      <c r="G6" s="17" t="s">
        <v>241</v>
      </c>
      <c r="H6" s="17"/>
      <c r="I6" s="17"/>
      <c r="J6" s="17"/>
      <c r="K6" s="10"/>
      <c r="L6" s="10"/>
      <c r="M6" s="17" t="s">
        <v>254</v>
      </c>
      <c r="N6" s="17" t="s">
        <v>255</v>
      </c>
      <c r="O6" s="17" t="s">
        <v>256</v>
      </c>
      <c r="P6" s="10"/>
      <c r="Q6" s="10"/>
      <c r="R6" s="10"/>
      <c r="S6" s="10"/>
      <c r="T6" s="10"/>
      <c r="U6" s="10"/>
      <c r="V6" s="10"/>
      <c r="W6" s="10"/>
      <c r="X6" s="10"/>
      <c r="Y6" s="10"/>
      <c r="Z6" s="10"/>
      <c r="AA6" s="10"/>
      <c r="AB6" s="10"/>
    </row>
    <row r="7" ht="15.75" customHeight="1">
      <c r="A7" s="17" t="s">
        <v>257</v>
      </c>
      <c r="B7" s="26" t="s">
        <v>21</v>
      </c>
      <c r="C7" s="18" t="s">
        <v>258</v>
      </c>
      <c r="D7" s="17" t="s">
        <v>258</v>
      </c>
      <c r="E7" s="19" t="s">
        <v>259</v>
      </c>
      <c r="F7" s="17"/>
      <c r="G7" s="17" t="s">
        <v>17</v>
      </c>
      <c r="H7" s="27">
        <v>0.7916666666666666</v>
      </c>
      <c r="I7" s="23">
        <v>0.0217</v>
      </c>
      <c r="J7" s="24">
        <v>0.8083</v>
      </c>
      <c r="K7" s="10"/>
      <c r="L7" s="10"/>
      <c r="M7" s="10"/>
      <c r="N7" s="10"/>
      <c r="O7" s="10"/>
      <c r="P7" s="10"/>
      <c r="Q7" s="10"/>
      <c r="R7" s="10"/>
      <c r="S7" s="10"/>
      <c r="T7" s="10"/>
      <c r="U7" s="10"/>
      <c r="V7" s="10"/>
      <c r="W7" s="10"/>
      <c r="X7" s="10"/>
      <c r="Y7" s="10"/>
      <c r="Z7" s="10"/>
      <c r="AA7" s="10"/>
      <c r="AB7" s="10"/>
    </row>
    <row r="8" ht="15.75" customHeight="1">
      <c r="A8" s="17" t="s">
        <v>260</v>
      </c>
      <c r="B8" s="20" t="s">
        <v>27</v>
      </c>
      <c r="C8" s="18" t="s">
        <v>261</v>
      </c>
      <c r="D8" s="17" t="s">
        <v>261</v>
      </c>
      <c r="E8" s="19" t="s">
        <v>262</v>
      </c>
      <c r="F8" s="17"/>
      <c r="G8" s="17" t="s">
        <v>17</v>
      </c>
      <c r="H8" s="22">
        <v>0.8333333333333334</v>
      </c>
      <c r="I8" s="24">
        <v>0.014</v>
      </c>
      <c r="J8" s="24">
        <v>0.8919</v>
      </c>
      <c r="K8" s="10"/>
      <c r="L8" s="10"/>
      <c r="M8" s="10"/>
      <c r="N8" s="10"/>
      <c r="O8" s="10"/>
      <c r="P8" s="10"/>
      <c r="Q8" s="10"/>
      <c r="R8" s="10"/>
      <c r="S8" s="10"/>
      <c r="T8" s="10"/>
      <c r="U8" s="10"/>
      <c r="V8" s="10"/>
      <c r="W8" s="10"/>
      <c r="X8" s="10"/>
      <c r="Y8" s="10"/>
      <c r="Z8" s="10"/>
      <c r="AA8" s="10"/>
      <c r="AB8" s="10"/>
    </row>
    <row r="9" ht="15.75" customHeight="1">
      <c r="A9" s="17" t="s">
        <v>263</v>
      </c>
      <c r="B9" s="20" t="s">
        <v>33</v>
      </c>
      <c r="C9" s="18" t="s">
        <v>264</v>
      </c>
      <c r="D9" s="17" t="s">
        <v>265</v>
      </c>
      <c r="E9" s="19" t="s">
        <v>266</v>
      </c>
      <c r="F9" s="17"/>
      <c r="G9" s="17" t="s">
        <v>17</v>
      </c>
      <c r="H9" s="22">
        <v>0.875</v>
      </c>
      <c r="I9" s="24">
        <v>0.0107</v>
      </c>
      <c r="J9" s="24">
        <v>0.5735</v>
      </c>
      <c r="K9" s="10"/>
      <c r="L9" s="10"/>
      <c r="M9" s="10" t="s">
        <v>267</v>
      </c>
      <c r="N9" s="10"/>
      <c r="O9" s="10"/>
      <c r="P9" s="10"/>
      <c r="Q9" s="10"/>
      <c r="R9" s="10"/>
      <c r="S9" s="10"/>
      <c r="T9" s="10"/>
      <c r="U9" s="10"/>
      <c r="V9" s="10"/>
      <c r="W9" s="10"/>
      <c r="X9" s="10"/>
      <c r="Y9" s="10"/>
      <c r="Z9" s="10"/>
      <c r="AA9" s="10"/>
      <c r="AB9" s="10"/>
    </row>
    <row r="10" ht="15.75" customHeight="1">
      <c r="A10" s="17" t="s">
        <v>268</v>
      </c>
      <c r="B10" s="20" t="s">
        <v>39</v>
      </c>
      <c r="C10" s="18" t="s">
        <v>269</v>
      </c>
      <c r="D10" s="17" t="s">
        <v>269</v>
      </c>
      <c r="E10" s="19" t="s">
        <v>270</v>
      </c>
      <c r="F10" s="17"/>
      <c r="G10" s="17" t="s">
        <v>17</v>
      </c>
      <c r="H10" s="22">
        <v>0.7916666666666666</v>
      </c>
      <c r="I10" s="24">
        <v>0.0161</v>
      </c>
      <c r="J10" s="24">
        <v>0.9877</v>
      </c>
      <c r="K10" s="10"/>
      <c r="L10" s="10"/>
      <c r="M10" s="17" t="s">
        <v>1</v>
      </c>
      <c r="N10" s="17" t="s">
        <v>8</v>
      </c>
      <c r="O10" s="10"/>
      <c r="P10" s="10"/>
      <c r="Q10" s="10"/>
      <c r="R10" s="10"/>
      <c r="S10" s="10"/>
      <c r="T10" s="10"/>
      <c r="U10" s="10"/>
      <c r="V10" s="10"/>
      <c r="W10" s="10"/>
      <c r="X10" s="10"/>
      <c r="Y10" s="10"/>
      <c r="Z10" s="10"/>
      <c r="AA10" s="10"/>
      <c r="AB10" s="10"/>
    </row>
    <row r="11" ht="15.75" customHeight="1">
      <c r="A11" s="17" t="s">
        <v>268</v>
      </c>
      <c r="B11" s="20" t="s">
        <v>39</v>
      </c>
      <c r="C11" s="18" t="s">
        <v>271</v>
      </c>
      <c r="D11" s="17" t="s">
        <v>272</v>
      </c>
      <c r="E11" s="19" t="s">
        <v>273</v>
      </c>
      <c r="F11" s="17"/>
      <c r="G11" s="17" t="s">
        <v>17</v>
      </c>
      <c r="H11" s="22">
        <v>0.9166666666666666</v>
      </c>
      <c r="I11" s="24">
        <v>0.007</v>
      </c>
      <c r="J11" s="17" t="s">
        <v>110</v>
      </c>
      <c r="K11" s="10"/>
      <c r="L11" s="10"/>
      <c r="M11" s="17" t="s">
        <v>237</v>
      </c>
      <c r="N11" s="24">
        <v>0.0145</v>
      </c>
      <c r="O11" s="10"/>
      <c r="P11" s="10"/>
      <c r="Q11" s="10"/>
      <c r="R11" s="10"/>
      <c r="S11" s="10"/>
      <c r="T11" s="10"/>
      <c r="U11" s="10"/>
      <c r="V11" s="10"/>
      <c r="W11" s="10"/>
      <c r="X11" s="10"/>
      <c r="Y11" s="10"/>
      <c r="Z11" s="10"/>
      <c r="AA11" s="10"/>
      <c r="AB11" s="10"/>
    </row>
    <row r="12" ht="15.75" customHeight="1">
      <c r="A12" s="17" t="s">
        <v>274</v>
      </c>
      <c r="B12" s="26" t="s">
        <v>237</v>
      </c>
      <c r="C12" s="18" t="s">
        <v>275</v>
      </c>
      <c r="D12" s="17" t="s">
        <v>275</v>
      </c>
      <c r="E12" s="19" t="s">
        <v>276</v>
      </c>
      <c r="F12" s="17"/>
      <c r="G12" s="17" t="s">
        <v>17</v>
      </c>
      <c r="H12" s="27">
        <v>0.8333333333333334</v>
      </c>
      <c r="I12" s="23">
        <v>0.024</v>
      </c>
      <c r="J12" s="17"/>
      <c r="K12" s="10"/>
      <c r="L12" s="10"/>
      <c r="M12" s="17" t="s">
        <v>21</v>
      </c>
      <c r="N12" s="24">
        <v>0.0171</v>
      </c>
      <c r="O12" s="10"/>
      <c r="P12" s="10"/>
      <c r="Q12" s="10"/>
      <c r="R12" s="10"/>
      <c r="S12" s="10"/>
      <c r="T12" s="10"/>
      <c r="U12" s="10"/>
      <c r="V12" s="10"/>
      <c r="W12" s="10"/>
      <c r="X12" s="10"/>
      <c r="Y12" s="10"/>
      <c r="Z12" s="10"/>
      <c r="AA12" s="10"/>
      <c r="AB12" s="10"/>
    </row>
    <row r="13" ht="15.75" customHeight="1">
      <c r="A13" s="17" t="s">
        <v>277</v>
      </c>
      <c r="B13" s="20" t="s">
        <v>21</v>
      </c>
      <c r="C13" s="18" t="s">
        <v>278</v>
      </c>
      <c r="D13" s="17" t="s">
        <v>278</v>
      </c>
      <c r="E13" s="19" t="s">
        <v>279</v>
      </c>
      <c r="F13" s="17"/>
      <c r="G13" s="17" t="s">
        <v>17</v>
      </c>
      <c r="H13" s="22">
        <v>0.875</v>
      </c>
      <c r="I13" s="24">
        <v>0.0144</v>
      </c>
      <c r="J13" s="28">
        <v>12.09</v>
      </c>
      <c r="K13" s="10"/>
      <c r="L13" s="10"/>
      <c r="M13" s="17" t="s">
        <v>27</v>
      </c>
      <c r="N13" s="24">
        <v>0.0164</v>
      </c>
      <c r="O13" s="10"/>
      <c r="P13" s="10"/>
      <c r="Q13" s="10"/>
      <c r="R13" s="10"/>
      <c r="S13" s="10"/>
      <c r="T13" s="10"/>
      <c r="U13" s="10"/>
      <c r="V13" s="10"/>
      <c r="W13" s="10"/>
      <c r="X13" s="10"/>
      <c r="Y13" s="10"/>
      <c r="Z13" s="10"/>
      <c r="AA13" s="10"/>
      <c r="AB13" s="10"/>
    </row>
    <row r="14" ht="15.75" customHeight="1">
      <c r="A14" s="17" t="s">
        <v>280</v>
      </c>
      <c r="B14" s="20" t="s">
        <v>27</v>
      </c>
      <c r="C14" s="18" t="s">
        <v>281</v>
      </c>
      <c r="D14" s="17" t="s">
        <v>281</v>
      </c>
      <c r="E14" s="19" t="s">
        <v>282</v>
      </c>
      <c r="F14" s="17"/>
      <c r="G14" s="17" t="s">
        <v>17</v>
      </c>
      <c r="H14" s="22">
        <v>0.9166666666666666</v>
      </c>
      <c r="I14" s="24">
        <v>0.0156</v>
      </c>
      <c r="J14" s="17"/>
      <c r="K14" s="10"/>
      <c r="L14" s="10"/>
      <c r="M14" s="17" t="s">
        <v>33</v>
      </c>
      <c r="N14" s="24">
        <v>0.0186</v>
      </c>
      <c r="O14" s="10"/>
      <c r="P14" s="10"/>
      <c r="Q14" s="10"/>
      <c r="R14" s="10"/>
      <c r="S14" s="10"/>
      <c r="T14" s="10"/>
      <c r="U14" s="10"/>
      <c r="V14" s="10"/>
      <c r="W14" s="10"/>
      <c r="X14" s="10"/>
      <c r="Y14" s="10"/>
      <c r="Z14" s="10"/>
      <c r="AA14" s="10"/>
      <c r="AB14" s="10"/>
    </row>
    <row r="15" ht="15.75" customHeight="1">
      <c r="A15" s="17" t="s">
        <v>283</v>
      </c>
      <c r="B15" s="20" t="s">
        <v>33</v>
      </c>
      <c r="C15" s="18" t="s">
        <v>284</v>
      </c>
      <c r="D15" s="17" t="s">
        <v>284</v>
      </c>
      <c r="E15" s="19" t="s">
        <v>285</v>
      </c>
      <c r="F15" s="17"/>
      <c r="G15" s="17" t="s">
        <v>17</v>
      </c>
      <c r="H15" s="29">
        <v>0.9583333333333334</v>
      </c>
      <c r="I15" s="30">
        <v>0.0019</v>
      </c>
      <c r="J15" s="17"/>
      <c r="K15" s="10"/>
      <c r="L15" s="10"/>
      <c r="M15" s="17" t="s">
        <v>39</v>
      </c>
      <c r="N15" s="24">
        <v>0.0177</v>
      </c>
      <c r="O15" s="10"/>
      <c r="P15" s="10"/>
      <c r="Q15" s="10"/>
      <c r="R15" s="10"/>
      <c r="S15" s="10"/>
      <c r="T15" s="10"/>
      <c r="U15" s="10"/>
      <c r="V15" s="10"/>
      <c r="W15" s="10"/>
      <c r="X15" s="10"/>
      <c r="Y15" s="10"/>
      <c r="Z15" s="10"/>
      <c r="AA15" s="10"/>
      <c r="AB15" s="10"/>
    </row>
    <row r="16" ht="15.75" customHeight="1">
      <c r="A16" s="17" t="s">
        <v>286</v>
      </c>
      <c r="B16" s="31" t="s">
        <v>39</v>
      </c>
      <c r="C16" s="18" t="s">
        <v>287</v>
      </c>
      <c r="D16" s="17" t="s">
        <v>287</v>
      </c>
      <c r="E16" s="19" t="s">
        <v>288</v>
      </c>
      <c r="F16" s="17"/>
      <c r="G16" s="17" t="s">
        <v>17</v>
      </c>
      <c r="H16" s="22">
        <v>0.8333333333333334</v>
      </c>
      <c r="I16" s="24">
        <v>0.0145</v>
      </c>
      <c r="J16" s="17" t="s">
        <v>110</v>
      </c>
      <c r="K16" s="10"/>
      <c r="L16" s="10"/>
      <c r="M16" s="10"/>
      <c r="N16" s="10"/>
      <c r="O16" s="10"/>
      <c r="P16" s="10"/>
      <c r="Q16" s="10"/>
      <c r="R16" s="10"/>
      <c r="S16" s="10"/>
      <c r="T16" s="10"/>
      <c r="U16" s="10"/>
      <c r="V16" s="10"/>
      <c r="W16" s="10"/>
      <c r="X16" s="10"/>
      <c r="Y16" s="10"/>
      <c r="Z16" s="10"/>
      <c r="AA16" s="10"/>
      <c r="AB16" s="10"/>
    </row>
    <row r="17" ht="15.75" customHeight="1">
      <c r="A17" s="17" t="s">
        <v>286</v>
      </c>
      <c r="B17" s="32" t="s">
        <v>39</v>
      </c>
      <c r="C17" s="18" t="s">
        <v>110</v>
      </c>
      <c r="D17" s="17" t="s">
        <v>192</v>
      </c>
      <c r="E17" s="19" t="s">
        <v>289</v>
      </c>
      <c r="F17" s="17"/>
      <c r="G17" s="17" t="s">
        <v>17</v>
      </c>
      <c r="H17" s="29">
        <v>0.9583333333333334</v>
      </c>
      <c r="I17" s="30">
        <v>0.0037</v>
      </c>
      <c r="J17" s="17"/>
      <c r="K17" s="10"/>
      <c r="L17" s="10"/>
      <c r="M17" s="10"/>
      <c r="N17" s="10"/>
      <c r="O17" s="10"/>
      <c r="P17" s="10"/>
      <c r="Q17" s="10"/>
      <c r="R17" s="10"/>
      <c r="S17" s="10"/>
      <c r="T17" s="10"/>
      <c r="U17" s="10"/>
      <c r="V17" s="10"/>
      <c r="W17" s="10"/>
      <c r="X17" s="10"/>
      <c r="Y17" s="10"/>
      <c r="Z17" s="10"/>
      <c r="AA17" s="10"/>
      <c r="AB17" s="10"/>
    </row>
    <row r="18" ht="15.75" customHeight="1">
      <c r="A18" s="17" t="s">
        <v>290</v>
      </c>
      <c r="B18" s="20" t="s">
        <v>237</v>
      </c>
      <c r="C18" s="18" t="s">
        <v>291</v>
      </c>
      <c r="D18" s="17" t="s">
        <v>291</v>
      </c>
      <c r="E18" s="19" t="s">
        <v>292</v>
      </c>
      <c r="F18" s="17"/>
      <c r="G18" s="17" t="s">
        <v>17</v>
      </c>
      <c r="H18" s="22">
        <v>0.875</v>
      </c>
      <c r="I18" s="24">
        <v>0.0117</v>
      </c>
      <c r="J18" s="17" t="s">
        <v>110</v>
      </c>
      <c r="K18" s="10"/>
      <c r="L18" s="10"/>
      <c r="M18" s="10"/>
      <c r="N18" s="10"/>
      <c r="O18" s="10"/>
      <c r="P18" s="10"/>
      <c r="Q18" s="10"/>
      <c r="R18" s="10"/>
      <c r="S18" s="10"/>
      <c r="T18" s="10"/>
      <c r="U18" s="10"/>
      <c r="V18" s="10"/>
      <c r="W18" s="10"/>
      <c r="X18" s="10"/>
      <c r="Y18" s="10"/>
      <c r="Z18" s="10"/>
      <c r="AA18" s="10"/>
      <c r="AB18" s="10"/>
    </row>
    <row r="19" ht="15.75" customHeight="1">
      <c r="A19" s="17" t="s">
        <v>293</v>
      </c>
      <c r="B19" s="20" t="s">
        <v>21</v>
      </c>
      <c r="C19" s="18" t="s">
        <v>294</v>
      </c>
      <c r="D19" s="17" t="s">
        <v>294</v>
      </c>
      <c r="E19" s="19" t="s">
        <v>295</v>
      </c>
      <c r="F19" s="17"/>
      <c r="G19" s="17" t="s">
        <v>17</v>
      </c>
      <c r="H19" s="22">
        <v>0.9166666666666666</v>
      </c>
      <c r="I19" s="24">
        <v>0.0065</v>
      </c>
      <c r="J19" s="17" t="s">
        <v>110</v>
      </c>
      <c r="K19" s="10"/>
      <c r="L19" s="10"/>
      <c r="M19" s="10"/>
      <c r="N19" s="10"/>
      <c r="O19" s="10"/>
      <c r="P19" s="10"/>
      <c r="Q19" s="10"/>
      <c r="R19" s="10"/>
      <c r="S19" s="10"/>
      <c r="T19" s="10"/>
      <c r="U19" s="10"/>
      <c r="V19" s="10"/>
      <c r="W19" s="10"/>
      <c r="X19" s="10"/>
      <c r="Y19" s="10"/>
      <c r="Z19" s="10"/>
      <c r="AA19" s="10"/>
      <c r="AB19" s="10"/>
    </row>
    <row r="20" ht="15.75" customHeight="1">
      <c r="A20" s="17" t="s">
        <v>296</v>
      </c>
      <c r="B20" s="20" t="s">
        <v>27</v>
      </c>
      <c r="C20" s="18" t="s">
        <v>297</v>
      </c>
      <c r="D20" s="17" t="s">
        <v>297</v>
      </c>
      <c r="E20" s="19" t="s">
        <v>298</v>
      </c>
      <c r="F20" s="17"/>
      <c r="G20" s="17" t="s">
        <v>17</v>
      </c>
      <c r="H20" s="22">
        <v>0.875</v>
      </c>
      <c r="I20" s="24">
        <v>0.0084</v>
      </c>
      <c r="J20" s="17" t="s">
        <v>110</v>
      </c>
      <c r="K20" s="10"/>
      <c r="L20" s="10"/>
      <c r="M20" s="10"/>
      <c r="N20" s="10"/>
      <c r="O20" s="10"/>
      <c r="P20" s="10"/>
      <c r="Q20" s="10"/>
      <c r="R20" s="10"/>
      <c r="S20" s="10"/>
      <c r="T20" s="10"/>
      <c r="U20" s="10"/>
      <c r="V20" s="10"/>
      <c r="W20" s="10"/>
      <c r="X20" s="10"/>
      <c r="Y20" s="10"/>
      <c r="Z20" s="10"/>
      <c r="AA20" s="10"/>
      <c r="AB20" s="10"/>
    </row>
    <row r="21" ht="15.75" customHeight="1">
      <c r="A21" s="17" t="s">
        <v>299</v>
      </c>
      <c r="B21" s="20" t="s">
        <v>33</v>
      </c>
      <c r="C21" s="18" t="s">
        <v>300</v>
      </c>
      <c r="D21" s="17" t="s">
        <v>300</v>
      </c>
      <c r="E21" s="19" t="s">
        <v>301</v>
      </c>
      <c r="F21" s="17"/>
      <c r="G21" s="17" t="s">
        <v>17</v>
      </c>
      <c r="H21" s="22">
        <v>0.7916666666666666</v>
      </c>
      <c r="I21" s="24">
        <v>0.0081</v>
      </c>
      <c r="J21" s="17" t="s">
        <v>110</v>
      </c>
      <c r="K21" s="10"/>
      <c r="L21" s="10"/>
      <c r="M21" s="10"/>
      <c r="N21" s="10"/>
      <c r="O21" s="10"/>
      <c r="P21" s="10"/>
      <c r="Q21" s="10"/>
      <c r="R21" s="10"/>
      <c r="S21" s="10"/>
      <c r="T21" s="10"/>
      <c r="U21" s="10"/>
      <c r="V21" s="10"/>
      <c r="W21" s="10"/>
      <c r="X21" s="10"/>
      <c r="Y21" s="10"/>
      <c r="Z21" s="10"/>
      <c r="AA21" s="10"/>
      <c r="AB21" s="10"/>
    </row>
    <row r="22" ht="15.75" customHeight="1">
      <c r="A22" s="17" t="s">
        <v>302</v>
      </c>
      <c r="B22" s="32" t="s">
        <v>39</v>
      </c>
      <c r="C22" s="18" t="s">
        <v>303</v>
      </c>
      <c r="D22" s="17" t="s">
        <v>303</v>
      </c>
      <c r="E22" s="19" t="s">
        <v>304</v>
      </c>
      <c r="F22" s="17"/>
      <c r="G22" s="17" t="s">
        <v>17</v>
      </c>
      <c r="H22" s="29">
        <v>0.7916666666666666</v>
      </c>
      <c r="I22" s="30">
        <v>0.001</v>
      </c>
      <c r="J22" s="17" t="s">
        <v>110</v>
      </c>
      <c r="K22" s="10"/>
      <c r="L22" s="10"/>
      <c r="M22" s="10"/>
      <c r="N22" s="10"/>
      <c r="O22" s="10"/>
      <c r="P22" s="10"/>
      <c r="Q22" s="10"/>
      <c r="R22" s="10"/>
      <c r="S22" s="10"/>
      <c r="T22" s="10"/>
      <c r="U22" s="10"/>
      <c r="V22" s="10"/>
      <c r="W22" s="10"/>
      <c r="X22" s="10"/>
      <c r="Y22" s="10"/>
      <c r="Z22" s="10"/>
      <c r="AA22" s="10"/>
      <c r="AB22" s="10"/>
    </row>
    <row r="23" ht="15.75" customHeight="1">
      <c r="A23" s="17" t="s">
        <v>302</v>
      </c>
      <c r="B23" s="32" t="s">
        <v>39</v>
      </c>
      <c r="C23" s="18" t="s">
        <v>110</v>
      </c>
      <c r="D23" s="17" t="s">
        <v>305</v>
      </c>
      <c r="E23" s="19" t="s">
        <v>306</v>
      </c>
      <c r="F23" s="17"/>
      <c r="G23" s="17" t="s">
        <v>17</v>
      </c>
      <c r="H23" s="29">
        <v>0.9166666666666666</v>
      </c>
      <c r="I23" s="30">
        <v>0.0066</v>
      </c>
      <c r="J23" s="17" t="s">
        <v>110</v>
      </c>
      <c r="K23" s="10"/>
      <c r="L23" s="10"/>
      <c r="M23" s="10"/>
      <c r="N23" s="10"/>
      <c r="O23" s="10"/>
      <c r="P23" s="10"/>
      <c r="Q23" s="10"/>
      <c r="R23" s="10"/>
      <c r="S23" s="10"/>
      <c r="T23" s="10"/>
      <c r="U23" s="10"/>
      <c r="V23" s="10"/>
      <c r="W23" s="10"/>
      <c r="X23" s="10"/>
      <c r="Y23" s="10"/>
      <c r="Z23" s="10"/>
      <c r="AA23" s="10"/>
      <c r="AB23" s="10"/>
    </row>
    <row r="24" ht="15.75" customHeight="1">
      <c r="A24" s="17" t="s">
        <v>307</v>
      </c>
      <c r="B24" s="20" t="s">
        <v>27</v>
      </c>
      <c r="C24" s="33" t="s">
        <v>308</v>
      </c>
      <c r="D24" s="17" t="s">
        <v>309</v>
      </c>
      <c r="E24" s="19" t="s">
        <v>310</v>
      </c>
      <c r="F24" s="17"/>
      <c r="G24" s="17" t="s">
        <v>17</v>
      </c>
      <c r="H24" s="22">
        <v>0.8333333333333334</v>
      </c>
      <c r="I24" s="24">
        <v>0.0103</v>
      </c>
      <c r="J24" s="17" t="s">
        <v>110</v>
      </c>
      <c r="K24" s="10"/>
      <c r="L24" s="10"/>
      <c r="M24" s="10"/>
      <c r="N24" s="10"/>
      <c r="O24" s="10"/>
      <c r="P24" s="10"/>
      <c r="Q24" s="10"/>
      <c r="R24" s="10"/>
      <c r="S24" s="10"/>
      <c r="T24" s="10"/>
      <c r="U24" s="10"/>
      <c r="V24" s="10"/>
      <c r="W24" s="10"/>
      <c r="X24" s="10"/>
      <c r="Y24" s="10"/>
      <c r="Z24" s="10"/>
      <c r="AA24" s="10"/>
      <c r="AB24" s="10"/>
    </row>
    <row r="25" ht="15.75" customHeight="1">
      <c r="A25" s="17" t="s">
        <v>311</v>
      </c>
      <c r="B25" s="20" t="s">
        <v>33</v>
      </c>
      <c r="C25" s="18" t="s">
        <v>312</v>
      </c>
      <c r="D25" s="17" t="s">
        <v>312</v>
      </c>
      <c r="E25" s="13" t="s">
        <v>313</v>
      </c>
      <c r="F25" s="10"/>
      <c r="G25" s="17" t="s">
        <v>17</v>
      </c>
      <c r="H25" s="22">
        <v>0.8541666666666666</v>
      </c>
      <c r="I25" s="24">
        <v>0.012</v>
      </c>
      <c r="J25" s="17" t="s">
        <v>110</v>
      </c>
      <c r="K25" s="10"/>
      <c r="L25" s="10"/>
      <c r="M25" s="10"/>
      <c r="N25" s="10"/>
      <c r="O25" s="10"/>
      <c r="P25" s="10"/>
      <c r="Q25" s="10"/>
      <c r="R25" s="10"/>
      <c r="S25" s="10"/>
      <c r="T25" s="10"/>
      <c r="U25" s="10"/>
      <c r="V25" s="10"/>
      <c r="W25" s="10"/>
      <c r="X25" s="10"/>
      <c r="Y25" s="10"/>
      <c r="Z25" s="10"/>
      <c r="AA25" s="10"/>
      <c r="AB25" s="10"/>
    </row>
    <row r="26" ht="15.75" customHeight="1">
      <c r="A26" s="17" t="s">
        <v>314</v>
      </c>
      <c r="B26" s="20" t="s">
        <v>39</v>
      </c>
      <c r="C26" s="18" t="s">
        <v>315</v>
      </c>
      <c r="D26" s="10" t="s">
        <v>315</v>
      </c>
      <c r="E26" s="19" t="s">
        <v>316</v>
      </c>
      <c r="F26" s="17"/>
      <c r="G26" s="17" t="s">
        <v>17</v>
      </c>
      <c r="H26" s="22">
        <v>0.8125</v>
      </c>
      <c r="I26" s="24">
        <v>0.0166</v>
      </c>
      <c r="J26" s="17" t="s">
        <v>110</v>
      </c>
      <c r="K26" s="10"/>
      <c r="L26" s="10"/>
      <c r="M26" s="10"/>
      <c r="N26" s="10"/>
      <c r="O26" s="10"/>
      <c r="P26" s="10"/>
      <c r="Q26" s="10"/>
      <c r="R26" s="10"/>
      <c r="S26" s="10"/>
      <c r="T26" s="10"/>
      <c r="U26" s="10"/>
      <c r="V26" s="10"/>
      <c r="W26" s="10"/>
      <c r="X26" s="10"/>
      <c r="Y26" s="10"/>
      <c r="Z26" s="10"/>
      <c r="AA26" s="10"/>
      <c r="AB26" s="10"/>
    </row>
    <row r="27" ht="15.75" customHeight="1">
      <c r="A27" s="17" t="s">
        <v>317</v>
      </c>
      <c r="B27" s="20" t="s">
        <v>237</v>
      </c>
      <c r="C27" s="12" t="s">
        <v>318</v>
      </c>
      <c r="D27" s="17" t="s">
        <v>319</v>
      </c>
      <c r="E27" s="13" t="s">
        <v>320</v>
      </c>
      <c r="F27" s="10"/>
      <c r="G27" s="17" t="s">
        <v>17</v>
      </c>
      <c r="H27" s="22">
        <v>0.5416666666666666</v>
      </c>
      <c r="I27" s="23">
        <v>0.0374</v>
      </c>
      <c r="J27" s="34">
        <v>5.05</v>
      </c>
      <c r="K27" s="10"/>
      <c r="L27" s="10"/>
      <c r="M27" s="10"/>
      <c r="N27" s="10"/>
      <c r="O27" s="10"/>
      <c r="P27" s="10"/>
      <c r="Q27" s="10"/>
      <c r="R27" s="10"/>
      <c r="S27" s="10"/>
      <c r="T27" s="10"/>
      <c r="U27" s="10"/>
      <c r="V27" s="10"/>
      <c r="W27" s="10"/>
      <c r="X27" s="10"/>
      <c r="Y27" s="10"/>
      <c r="Z27" s="10"/>
      <c r="AA27" s="10"/>
      <c r="AB27" s="10"/>
    </row>
    <row r="28" ht="15.75" customHeight="1">
      <c r="A28" s="17" t="s">
        <v>321</v>
      </c>
      <c r="B28" s="20" t="s">
        <v>21</v>
      </c>
      <c r="C28" s="18" t="s">
        <v>322</v>
      </c>
      <c r="D28" s="17" t="s">
        <v>323</v>
      </c>
      <c r="E28" s="19" t="s">
        <v>324</v>
      </c>
      <c r="F28" s="17"/>
      <c r="G28" s="17" t="s">
        <v>17</v>
      </c>
      <c r="H28" s="22">
        <v>0.8958333333333334</v>
      </c>
      <c r="I28" s="24">
        <v>0.0195</v>
      </c>
      <c r="J28" s="28">
        <v>30.16</v>
      </c>
      <c r="K28" s="10"/>
      <c r="L28" s="10"/>
      <c r="M28" s="10"/>
      <c r="N28" s="10"/>
      <c r="O28" s="10"/>
      <c r="P28" s="10"/>
      <c r="Q28" s="10"/>
      <c r="R28" s="10"/>
      <c r="S28" s="10"/>
      <c r="T28" s="10"/>
      <c r="U28" s="10"/>
      <c r="V28" s="10"/>
      <c r="W28" s="10"/>
      <c r="X28" s="10"/>
      <c r="Y28" s="10"/>
      <c r="Z28" s="10"/>
      <c r="AA28" s="10"/>
      <c r="AB28" s="10"/>
    </row>
    <row r="29" ht="15.75" customHeight="1">
      <c r="A29" s="17" t="s">
        <v>325</v>
      </c>
      <c r="B29" s="20" t="s">
        <v>33</v>
      </c>
      <c r="C29" s="18" t="s">
        <v>326</v>
      </c>
      <c r="D29" s="17" t="s">
        <v>327</v>
      </c>
      <c r="E29" s="19" t="s">
        <v>328</v>
      </c>
      <c r="F29" s="17"/>
      <c r="G29" s="17" t="s">
        <v>17</v>
      </c>
      <c r="H29" s="22">
        <v>0.8541666666666666</v>
      </c>
      <c r="I29" s="24">
        <v>0.0149</v>
      </c>
      <c r="J29" s="17" t="s">
        <v>110</v>
      </c>
      <c r="K29" s="10"/>
      <c r="L29" s="10"/>
      <c r="M29" s="10"/>
      <c r="N29" s="10"/>
      <c r="O29" s="10"/>
      <c r="P29" s="10"/>
      <c r="Q29" s="10"/>
      <c r="R29" s="10"/>
      <c r="S29" s="10"/>
      <c r="T29" s="10"/>
      <c r="U29" s="10"/>
      <c r="V29" s="10"/>
      <c r="W29" s="10"/>
      <c r="X29" s="10"/>
      <c r="Y29" s="10"/>
      <c r="Z29" s="10"/>
      <c r="AA29" s="10"/>
      <c r="AB29" s="10"/>
    </row>
    <row r="30" ht="15.75" customHeight="1">
      <c r="A30" s="17" t="s">
        <v>329</v>
      </c>
      <c r="B30" s="20" t="s">
        <v>39</v>
      </c>
      <c r="C30" s="35" t="s">
        <v>330</v>
      </c>
      <c r="D30" s="17" t="s">
        <v>331</v>
      </c>
      <c r="E30" s="19" t="s">
        <v>332</v>
      </c>
      <c r="F30" s="17"/>
      <c r="G30" s="17" t="s">
        <v>17</v>
      </c>
      <c r="H30" s="22">
        <v>0.84375</v>
      </c>
      <c r="I30" s="24">
        <v>0.0172</v>
      </c>
      <c r="J30" s="17" t="s">
        <v>110</v>
      </c>
      <c r="K30" s="10"/>
      <c r="L30" s="10"/>
      <c r="M30" s="10"/>
      <c r="N30" s="10"/>
      <c r="O30" s="10"/>
      <c r="P30" s="10"/>
      <c r="Q30" s="10"/>
      <c r="R30" s="10"/>
      <c r="S30" s="10"/>
      <c r="T30" s="10"/>
      <c r="U30" s="10"/>
      <c r="V30" s="10"/>
      <c r="W30" s="10"/>
      <c r="X30" s="10"/>
      <c r="Y30" s="10"/>
      <c r="Z30" s="10"/>
      <c r="AA30" s="10"/>
      <c r="AB30" s="10"/>
    </row>
    <row r="31" ht="15.75" customHeight="1">
      <c r="A31" s="17" t="s">
        <v>333</v>
      </c>
      <c r="B31" s="31" t="s">
        <v>237</v>
      </c>
      <c r="C31" s="18" t="s">
        <v>334</v>
      </c>
      <c r="D31" s="17" t="s">
        <v>335</v>
      </c>
      <c r="E31" s="19" t="s">
        <v>336</v>
      </c>
      <c r="F31" s="17"/>
      <c r="G31" s="17" t="s">
        <v>17</v>
      </c>
      <c r="H31" s="22">
        <v>0.8645833333333334</v>
      </c>
      <c r="I31" s="24">
        <v>0.022</v>
      </c>
      <c r="J31" s="17" t="s">
        <v>110</v>
      </c>
      <c r="K31" s="10"/>
      <c r="L31" s="10"/>
      <c r="M31" s="10"/>
      <c r="N31" s="10"/>
      <c r="O31" s="10"/>
      <c r="P31" s="10"/>
      <c r="Q31" s="10"/>
      <c r="R31" s="10"/>
      <c r="S31" s="10"/>
      <c r="T31" s="10"/>
      <c r="U31" s="10"/>
      <c r="V31" s="10"/>
      <c r="W31" s="10"/>
      <c r="X31" s="10"/>
      <c r="Y31" s="10"/>
      <c r="Z31" s="10"/>
      <c r="AA31" s="10"/>
      <c r="AB31" s="10"/>
    </row>
    <row r="32" ht="15.75" customHeight="1">
      <c r="A32" s="17" t="s">
        <v>337</v>
      </c>
      <c r="B32" s="20" t="s">
        <v>21</v>
      </c>
      <c r="C32" s="18" t="s">
        <v>338</v>
      </c>
      <c r="D32" s="17" t="s">
        <v>339</v>
      </c>
      <c r="E32" s="19" t="s">
        <v>340</v>
      </c>
      <c r="F32" s="17"/>
      <c r="G32" s="17" t="s">
        <v>17</v>
      </c>
      <c r="H32" s="22">
        <v>0.6041666666666666</v>
      </c>
      <c r="I32" s="24">
        <v>0.0169</v>
      </c>
      <c r="J32" s="17" t="s">
        <v>341</v>
      </c>
      <c r="K32" s="10"/>
      <c r="L32" s="10"/>
      <c r="M32" s="10"/>
      <c r="N32" s="10"/>
      <c r="O32" s="10"/>
      <c r="P32" s="10"/>
      <c r="Q32" s="10"/>
      <c r="R32" s="10"/>
      <c r="S32" s="10"/>
      <c r="T32" s="10"/>
      <c r="U32" s="10"/>
      <c r="V32" s="10"/>
      <c r="W32" s="10"/>
      <c r="X32" s="10"/>
      <c r="Y32" s="10"/>
      <c r="Z32" s="10"/>
      <c r="AA32" s="10"/>
      <c r="AB32" s="10"/>
    </row>
    <row r="33" ht="15.75" customHeight="1">
      <c r="A33" s="17" t="s">
        <v>342</v>
      </c>
      <c r="B33" s="20" t="s">
        <v>27</v>
      </c>
      <c r="C33" s="18" t="s">
        <v>343</v>
      </c>
      <c r="D33" s="17" t="s">
        <v>344</v>
      </c>
      <c r="E33" s="19" t="s">
        <v>345</v>
      </c>
      <c r="F33" s="17"/>
      <c r="G33" s="17" t="s">
        <v>17</v>
      </c>
      <c r="H33" s="22">
        <v>0.6875</v>
      </c>
      <c r="I33" s="24">
        <v>0.0301</v>
      </c>
      <c r="J33" s="17" t="s">
        <v>346</v>
      </c>
      <c r="K33" s="10"/>
      <c r="L33" s="10"/>
      <c r="M33" s="10"/>
      <c r="N33" s="10"/>
      <c r="O33" s="10"/>
      <c r="P33" s="10"/>
      <c r="Q33" s="10"/>
      <c r="R33" s="10"/>
      <c r="S33" s="10"/>
      <c r="T33" s="10"/>
      <c r="U33" s="10"/>
      <c r="V33" s="10"/>
      <c r="W33" s="10"/>
      <c r="X33" s="10"/>
      <c r="Y33" s="10"/>
      <c r="Z33" s="10"/>
      <c r="AA33" s="10"/>
      <c r="AB33" s="10"/>
    </row>
    <row r="34" ht="15.75" customHeight="1">
      <c r="A34" s="17" t="s">
        <v>347</v>
      </c>
      <c r="B34" s="20" t="s">
        <v>33</v>
      </c>
      <c r="C34" s="18" t="s">
        <v>348</v>
      </c>
      <c r="D34" s="17" t="s">
        <v>349</v>
      </c>
      <c r="E34" s="19" t="s">
        <v>350</v>
      </c>
      <c r="F34" s="17"/>
      <c r="G34" s="17" t="s">
        <v>17</v>
      </c>
      <c r="H34" s="22">
        <v>0.6666666666666666</v>
      </c>
      <c r="I34" s="23">
        <v>0.0479</v>
      </c>
      <c r="J34" s="17" t="s">
        <v>351</v>
      </c>
      <c r="K34" s="10"/>
      <c r="L34" s="10"/>
      <c r="M34" s="10"/>
      <c r="N34" s="10"/>
      <c r="O34" s="10"/>
      <c r="P34" s="10"/>
      <c r="Q34" s="10"/>
      <c r="R34" s="10"/>
      <c r="S34" s="10"/>
      <c r="T34" s="10"/>
      <c r="U34" s="10"/>
      <c r="V34" s="10"/>
      <c r="W34" s="10"/>
      <c r="X34" s="10"/>
      <c r="Y34" s="10"/>
      <c r="Z34" s="10"/>
      <c r="AA34" s="10"/>
      <c r="AB34" s="10"/>
    </row>
    <row r="35" ht="15.75" customHeight="1">
      <c r="A35" s="17" t="s">
        <v>352</v>
      </c>
      <c r="B35" s="31" t="s">
        <v>39</v>
      </c>
      <c r="C35" s="12" t="s">
        <v>353</v>
      </c>
      <c r="D35" s="17" t="s">
        <v>354</v>
      </c>
      <c r="E35" s="13" t="s">
        <v>355</v>
      </c>
      <c r="F35" s="10"/>
      <c r="G35" s="17" t="s">
        <v>17</v>
      </c>
      <c r="H35" s="22">
        <v>0.625</v>
      </c>
      <c r="I35" s="23">
        <v>0.0779</v>
      </c>
      <c r="J35" s="17" t="s">
        <v>110</v>
      </c>
      <c r="K35" s="10"/>
      <c r="L35" s="10"/>
      <c r="M35" s="10"/>
      <c r="N35" s="10"/>
      <c r="O35" s="10"/>
      <c r="P35" s="10"/>
      <c r="Q35" s="10"/>
      <c r="R35" s="10"/>
      <c r="S35" s="10"/>
      <c r="T35" s="10"/>
      <c r="U35" s="10"/>
      <c r="V35" s="10"/>
      <c r="W35" s="10"/>
      <c r="X35" s="10"/>
      <c r="Y35" s="10"/>
      <c r="Z35" s="10"/>
      <c r="AA35" s="10"/>
      <c r="AB35" s="10"/>
    </row>
    <row r="36" ht="15.75" customHeight="1">
      <c r="A36" s="17" t="s">
        <v>356</v>
      </c>
      <c r="B36" s="36" t="s">
        <v>27</v>
      </c>
      <c r="C36" s="18" t="s">
        <v>357</v>
      </c>
      <c r="D36" s="17" t="s">
        <v>358</v>
      </c>
      <c r="E36" s="19" t="s">
        <v>359</v>
      </c>
      <c r="F36" s="17"/>
      <c r="G36" s="17" t="s">
        <v>17</v>
      </c>
      <c r="H36" s="22">
        <v>0.7083333333333334</v>
      </c>
      <c r="I36" s="24">
        <v>0.0133</v>
      </c>
      <c r="J36" s="17" t="s">
        <v>110</v>
      </c>
      <c r="K36" s="10"/>
      <c r="L36" s="10"/>
      <c r="M36" s="10"/>
      <c r="N36" s="10"/>
      <c r="O36" s="10"/>
      <c r="P36" s="10"/>
      <c r="Q36" s="10"/>
      <c r="R36" s="10"/>
      <c r="S36" s="10"/>
      <c r="T36" s="10"/>
      <c r="U36" s="10"/>
      <c r="V36" s="10"/>
      <c r="W36" s="10"/>
      <c r="X36" s="10"/>
      <c r="Y36" s="10"/>
      <c r="Z36" s="10"/>
      <c r="AA36" s="10"/>
      <c r="AB36" s="10"/>
    </row>
    <row r="37" ht="15.75" customHeight="1">
      <c r="A37" s="17" t="s">
        <v>360</v>
      </c>
      <c r="B37" s="37" t="s">
        <v>33</v>
      </c>
      <c r="C37" s="18" t="s">
        <v>361</v>
      </c>
      <c r="D37" s="17" t="s">
        <v>362</v>
      </c>
      <c r="E37" s="19" t="s">
        <v>363</v>
      </c>
      <c r="F37" s="17"/>
      <c r="G37" s="17" t="s">
        <v>17</v>
      </c>
      <c r="H37" s="22">
        <v>0.7708333333333334</v>
      </c>
      <c r="I37" s="24">
        <v>0.038</v>
      </c>
      <c r="J37" s="17" t="s">
        <v>110</v>
      </c>
      <c r="K37" s="10"/>
      <c r="L37" s="10"/>
      <c r="M37" s="10"/>
      <c r="N37" s="10"/>
      <c r="O37" s="10"/>
      <c r="P37" s="10"/>
      <c r="Q37" s="10"/>
      <c r="R37" s="10"/>
      <c r="S37" s="10"/>
      <c r="T37" s="10"/>
      <c r="U37" s="10"/>
      <c r="V37" s="10"/>
      <c r="W37" s="10"/>
      <c r="X37" s="10"/>
      <c r="Y37" s="10"/>
      <c r="Z37" s="10"/>
      <c r="AA37" s="10"/>
      <c r="AB37" s="10"/>
    </row>
    <row r="38" ht="15.75" customHeight="1">
      <c r="A38" s="17" t="s">
        <v>364</v>
      </c>
      <c r="B38" s="38" t="s">
        <v>39</v>
      </c>
      <c r="C38" s="18" t="s">
        <v>365</v>
      </c>
      <c r="D38" s="17" t="s">
        <v>366</v>
      </c>
      <c r="E38" s="19" t="s">
        <v>367</v>
      </c>
      <c r="F38" s="17"/>
      <c r="G38" s="17" t="s">
        <v>17</v>
      </c>
      <c r="H38" s="22">
        <v>0.6666666666666666</v>
      </c>
      <c r="I38" s="24">
        <v>0.0307</v>
      </c>
      <c r="J38" s="17" t="s">
        <v>110</v>
      </c>
      <c r="K38" s="10"/>
      <c r="L38" s="10"/>
      <c r="M38" s="10"/>
      <c r="N38" s="10"/>
      <c r="O38" s="10"/>
      <c r="P38" s="10"/>
      <c r="Q38" s="10"/>
      <c r="R38" s="10"/>
      <c r="S38" s="10"/>
      <c r="T38" s="10"/>
      <c r="U38" s="10"/>
      <c r="V38" s="10"/>
      <c r="W38" s="10"/>
      <c r="X38" s="10"/>
      <c r="Y38" s="10"/>
      <c r="Z38" s="10"/>
      <c r="AA38" s="10"/>
      <c r="AB38" s="10"/>
    </row>
    <row r="39" ht="15.75" customHeight="1">
      <c r="A39" s="17" t="s">
        <v>368</v>
      </c>
      <c r="B39" s="17" t="s">
        <v>369</v>
      </c>
      <c r="C39" s="18" t="s">
        <v>370</v>
      </c>
      <c r="D39" s="17" t="s">
        <v>371</v>
      </c>
      <c r="E39" s="19" t="s">
        <v>372</v>
      </c>
      <c r="F39" s="17"/>
      <c r="G39" s="17" t="s">
        <v>17</v>
      </c>
      <c r="H39" s="22">
        <v>0.7916666666666666</v>
      </c>
      <c r="I39" s="24">
        <v>0.002</v>
      </c>
      <c r="J39" s="17" t="s">
        <v>110</v>
      </c>
      <c r="K39" s="10"/>
      <c r="L39" s="10"/>
      <c r="M39" s="10"/>
      <c r="N39" s="10"/>
      <c r="O39" s="10"/>
      <c r="P39" s="10"/>
      <c r="Q39" s="10"/>
      <c r="R39" s="10"/>
      <c r="S39" s="10"/>
      <c r="T39" s="10"/>
      <c r="U39" s="10"/>
      <c r="V39" s="10"/>
      <c r="W39" s="10"/>
      <c r="X39" s="10"/>
      <c r="Y39" s="10"/>
      <c r="Z39" s="10"/>
      <c r="AA39" s="10"/>
      <c r="AB39" s="10"/>
    </row>
    <row r="40" ht="15.75" customHeight="1">
      <c r="A40" s="17" t="s">
        <v>373</v>
      </c>
      <c r="B40" s="17" t="s">
        <v>237</v>
      </c>
      <c r="C40" s="18" t="s">
        <v>374</v>
      </c>
      <c r="D40" s="17" t="s">
        <v>375</v>
      </c>
      <c r="E40" s="19" t="s">
        <v>376</v>
      </c>
      <c r="F40" s="17"/>
      <c r="G40" s="17" t="s">
        <v>17</v>
      </c>
      <c r="H40" s="22">
        <v>0.7083333333333334</v>
      </c>
      <c r="I40" s="24">
        <v>0.0129</v>
      </c>
      <c r="J40" s="17"/>
      <c r="K40" s="10"/>
      <c r="L40" s="10"/>
      <c r="M40" s="10"/>
      <c r="N40" s="10"/>
      <c r="O40" s="10"/>
      <c r="P40" s="10"/>
      <c r="Q40" s="10"/>
      <c r="R40" s="10"/>
      <c r="S40" s="10"/>
      <c r="T40" s="10"/>
      <c r="U40" s="10"/>
      <c r="V40" s="10"/>
      <c r="W40" s="10"/>
      <c r="X40" s="10"/>
      <c r="Y40" s="10"/>
      <c r="Z40" s="10"/>
      <c r="AA40" s="10"/>
      <c r="AB40" s="10"/>
    </row>
    <row r="41" ht="15.75" customHeight="1">
      <c r="A41" s="17" t="s">
        <v>377</v>
      </c>
      <c r="B41" s="17" t="s">
        <v>21</v>
      </c>
      <c r="C41" s="18" t="s">
        <v>378</v>
      </c>
      <c r="D41" s="17" t="s">
        <v>379</v>
      </c>
      <c r="E41" s="19" t="s">
        <v>380</v>
      </c>
      <c r="F41" s="17"/>
      <c r="G41" s="17" t="s">
        <v>17</v>
      </c>
      <c r="H41" s="22">
        <v>0.625</v>
      </c>
      <c r="I41" s="24">
        <v>0.0183</v>
      </c>
      <c r="J41" s="17"/>
      <c r="K41" s="10"/>
      <c r="L41" s="10"/>
      <c r="M41" s="10"/>
      <c r="N41" s="10"/>
      <c r="O41" s="10"/>
      <c r="P41" s="10"/>
      <c r="Q41" s="10"/>
      <c r="R41" s="10"/>
      <c r="S41" s="10"/>
      <c r="T41" s="10"/>
      <c r="U41" s="10"/>
      <c r="V41" s="10"/>
      <c r="W41" s="10"/>
      <c r="X41" s="10"/>
      <c r="Y41" s="10"/>
      <c r="Z41" s="10"/>
      <c r="AA41" s="10"/>
      <c r="AB41" s="10"/>
    </row>
    <row r="42" ht="15.75" customHeight="1">
      <c r="A42" s="17" t="s">
        <v>381</v>
      </c>
      <c r="B42" s="17" t="s">
        <v>27</v>
      </c>
      <c r="C42" s="18" t="s">
        <v>382</v>
      </c>
      <c r="D42" s="17" t="s">
        <v>383</v>
      </c>
      <c r="E42" s="19" t="s">
        <v>384</v>
      </c>
      <c r="F42" s="17"/>
      <c r="G42" s="17" t="s">
        <v>17</v>
      </c>
      <c r="H42" s="22">
        <v>0.5833333333333334</v>
      </c>
      <c r="I42" s="24">
        <v>0.0199</v>
      </c>
      <c r="J42" s="17"/>
      <c r="K42" s="10"/>
      <c r="L42" s="10"/>
      <c r="M42" s="10"/>
      <c r="N42" s="10"/>
      <c r="O42" s="10"/>
      <c r="P42" s="10"/>
      <c r="Q42" s="10"/>
      <c r="R42" s="10"/>
      <c r="S42" s="10"/>
      <c r="T42" s="10"/>
      <c r="U42" s="10"/>
      <c r="V42" s="10"/>
      <c r="W42" s="10"/>
      <c r="X42" s="10"/>
      <c r="Y42" s="10"/>
      <c r="Z42" s="10"/>
      <c r="AA42" s="10"/>
      <c r="AB42" s="10"/>
    </row>
    <row r="43" ht="15.75" customHeight="1">
      <c r="A43" s="17" t="s">
        <v>385</v>
      </c>
      <c r="B43" s="17" t="s">
        <v>33</v>
      </c>
      <c r="C43" s="18" t="s">
        <v>386</v>
      </c>
      <c r="D43" s="17" t="s">
        <v>387</v>
      </c>
      <c r="E43" s="19" t="s">
        <v>388</v>
      </c>
      <c r="F43" s="17"/>
      <c r="G43" s="17" t="s">
        <v>17</v>
      </c>
      <c r="H43" s="22">
        <v>0.6458333333333334</v>
      </c>
      <c r="I43" s="24">
        <v>0.0098</v>
      </c>
      <c r="J43" s="10"/>
      <c r="K43" s="10"/>
      <c r="L43" s="10"/>
      <c r="M43" s="10"/>
      <c r="N43" s="10"/>
      <c r="O43" s="10"/>
      <c r="P43" s="10"/>
      <c r="Q43" s="10"/>
      <c r="R43" s="10"/>
      <c r="S43" s="10"/>
      <c r="T43" s="10"/>
      <c r="U43" s="10"/>
      <c r="V43" s="10"/>
      <c r="W43" s="10"/>
      <c r="X43" s="10"/>
      <c r="Y43" s="10"/>
      <c r="Z43" s="10"/>
      <c r="AA43" s="10"/>
      <c r="AB43" s="10"/>
    </row>
    <row r="44" ht="15.75" customHeight="1">
      <c r="A44" s="17" t="s">
        <v>389</v>
      </c>
      <c r="B44" s="38" t="s">
        <v>39</v>
      </c>
      <c r="C44" s="18" t="s">
        <v>390</v>
      </c>
      <c r="D44" s="17" t="s">
        <v>391</v>
      </c>
      <c r="E44" s="19" t="s">
        <v>392</v>
      </c>
      <c r="F44" s="17"/>
      <c r="G44" s="17" t="s">
        <v>17</v>
      </c>
      <c r="H44" s="22">
        <v>0.6666666666666666</v>
      </c>
      <c r="I44" s="24">
        <v>0.0178</v>
      </c>
      <c r="J44" s="10"/>
      <c r="K44" s="10"/>
      <c r="L44" s="10"/>
      <c r="M44" s="10"/>
      <c r="N44" s="10"/>
      <c r="O44" s="10"/>
      <c r="P44" s="10"/>
      <c r="Q44" s="10"/>
      <c r="R44" s="10"/>
      <c r="S44" s="10"/>
      <c r="T44" s="10"/>
      <c r="U44" s="10"/>
      <c r="V44" s="10"/>
      <c r="W44" s="10"/>
      <c r="X44" s="10"/>
      <c r="Y44" s="10"/>
      <c r="Z44" s="10"/>
      <c r="AA44" s="10"/>
      <c r="AB44" s="10"/>
    </row>
    <row r="45" ht="15.75" customHeight="1">
      <c r="A45" s="17" t="s">
        <v>393</v>
      </c>
      <c r="B45" s="17" t="s">
        <v>369</v>
      </c>
      <c r="C45" s="18" t="s">
        <v>394</v>
      </c>
      <c r="D45" s="17" t="s">
        <v>395</v>
      </c>
      <c r="E45" s="19" t="s">
        <v>396</v>
      </c>
      <c r="F45" s="17"/>
      <c r="G45" s="17" t="s">
        <v>17</v>
      </c>
      <c r="H45" s="22">
        <v>0.6666666666666666</v>
      </c>
      <c r="I45" s="24">
        <v>0.0042</v>
      </c>
      <c r="J45" s="10"/>
      <c r="K45" s="10"/>
      <c r="L45" s="10"/>
      <c r="M45" s="10"/>
      <c r="N45" s="10"/>
      <c r="O45" s="10"/>
      <c r="P45" s="10"/>
      <c r="Q45" s="10"/>
      <c r="R45" s="10"/>
      <c r="S45" s="10"/>
      <c r="T45" s="10"/>
      <c r="U45" s="10"/>
      <c r="V45" s="10"/>
      <c r="W45" s="10"/>
      <c r="X45" s="10"/>
      <c r="Y45" s="10"/>
      <c r="Z45" s="10"/>
      <c r="AA45" s="10"/>
      <c r="AB45" s="10"/>
    </row>
    <row r="46" ht="15.75" customHeight="1">
      <c r="A46" s="17" t="s">
        <v>397</v>
      </c>
      <c r="B46" s="17" t="s">
        <v>237</v>
      </c>
      <c r="C46" s="18" t="s">
        <v>398</v>
      </c>
      <c r="D46" s="17" t="s">
        <v>399</v>
      </c>
      <c r="E46" s="19" t="s">
        <v>400</v>
      </c>
      <c r="F46" s="17"/>
      <c r="G46" s="17" t="s">
        <v>17</v>
      </c>
      <c r="H46" s="22">
        <v>0.75</v>
      </c>
      <c r="I46" s="24">
        <v>0.0053</v>
      </c>
      <c r="J46" s="10"/>
      <c r="K46" s="10"/>
      <c r="L46" s="10"/>
      <c r="M46" s="10"/>
      <c r="N46" s="10"/>
      <c r="O46" s="10"/>
      <c r="P46" s="10"/>
      <c r="Q46" s="10"/>
      <c r="R46" s="10"/>
      <c r="S46" s="10"/>
      <c r="T46" s="10"/>
      <c r="U46" s="10"/>
      <c r="V46" s="10"/>
      <c r="W46" s="10"/>
      <c r="X46" s="10"/>
      <c r="Y46" s="10"/>
      <c r="Z46" s="10"/>
      <c r="AA46" s="10"/>
      <c r="AB46" s="10"/>
    </row>
    <row r="47" ht="15.75" customHeight="1">
      <c r="A47" s="17" t="s">
        <v>401</v>
      </c>
      <c r="B47" s="17" t="s">
        <v>27</v>
      </c>
      <c r="C47" s="18" t="s">
        <v>402</v>
      </c>
      <c r="D47" s="17" t="s">
        <v>403</v>
      </c>
      <c r="E47" s="19" t="s">
        <v>404</v>
      </c>
      <c r="F47" s="17"/>
      <c r="G47" s="17" t="s">
        <v>17</v>
      </c>
      <c r="H47" s="22">
        <v>0.6666666666666666</v>
      </c>
      <c r="I47" s="24">
        <v>0.0158</v>
      </c>
      <c r="J47" s="10"/>
      <c r="K47" s="10"/>
      <c r="L47" s="10"/>
      <c r="M47" s="10"/>
      <c r="N47" s="10"/>
      <c r="O47" s="10"/>
      <c r="P47" s="10"/>
      <c r="Q47" s="10"/>
      <c r="R47" s="10"/>
      <c r="S47" s="10"/>
      <c r="T47" s="10"/>
      <c r="U47" s="10"/>
      <c r="V47" s="10"/>
      <c r="W47" s="10"/>
      <c r="X47" s="10"/>
      <c r="Y47" s="10"/>
      <c r="Z47" s="10"/>
      <c r="AA47" s="10"/>
      <c r="AB47" s="10"/>
    </row>
    <row r="48" ht="15.75" customHeight="1">
      <c r="A48" s="17" t="s">
        <v>405</v>
      </c>
      <c r="B48" s="17" t="s">
        <v>33</v>
      </c>
      <c r="C48" s="18" t="s">
        <v>406</v>
      </c>
      <c r="D48" s="17" t="s">
        <v>407</v>
      </c>
      <c r="E48" s="19" t="s">
        <v>408</v>
      </c>
      <c r="F48" s="17"/>
      <c r="G48" s="17" t="s">
        <v>17</v>
      </c>
      <c r="H48" s="22">
        <v>0.625</v>
      </c>
      <c r="I48" s="24">
        <v>0.0099</v>
      </c>
      <c r="J48" s="10"/>
      <c r="K48" s="10"/>
      <c r="L48" s="10"/>
      <c r="M48" s="10"/>
      <c r="N48" s="10"/>
      <c r="O48" s="10"/>
      <c r="P48" s="10"/>
      <c r="Q48" s="10"/>
      <c r="R48" s="10"/>
      <c r="S48" s="10"/>
      <c r="T48" s="10"/>
      <c r="U48" s="10"/>
      <c r="V48" s="10"/>
      <c r="W48" s="10"/>
      <c r="X48" s="10"/>
      <c r="Y48" s="10"/>
      <c r="Z48" s="10"/>
      <c r="AA48" s="10"/>
      <c r="AB48" s="10"/>
    </row>
    <row r="49" ht="15.75" customHeight="1">
      <c r="A49" s="17" t="s">
        <v>409</v>
      </c>
      <c r="B49" s="17" t="s">
        <v>410</v>
      </c>
      <c r="C49" s="18" t="s">
        <v>411</v>
      </c>
      <c r="D49" s="17" t="s">
        <v>412</v>
      </c>
      <c r="E49" s="19" t="s">
        <v>413</v>
      </c>
      <c r="F49" s="17"/>
      <c r="G49" s="17" t="s">
        <v>17</v>
      </c>
      <c r="H49" s="22">
        <v>0.7083333333333334</v>
      </c>
      <c r="I49" s="24">
        <v>0.018</v>
      </c>
      <c r="J49" s="10"/>
      <c r="K49" s="10"/>
      <c r="L49" s="10"/>
      <c r="M49" s="10"/>
      <c r="N49" s="10"/>
      <c r="O49" s="10"/>
      <c r="P49" s="10"/>
      <c r="Q49" s="10"/>
      <c r="R49" s="10"/>
      <c r="S49" s="10"/>
      <c r="T49" s="10"/>
      <c r="U49" s="10"/>
      <c r="V49" s="10"/>
      <c r="W49" s="10"/>
      <c r="X49" s="10"/>
      <c r="Y49" s="10"/>
      <c r="Z49" s="10"/>
      <c r="AA49" s="10"/>
      <c r="AB49" s="10"/>
    </row>
    <row r="50" ht="15.75" customHeight="1">
      <c r="A50" s="17" t="s">
        <v>414</v>
      </c>
      <c r="B50" s="17" t="s">
        <v>369</v>
      </c>
      <c r="C50" s="18" t="s">
        <v>415</v>
      </c>
      <c r="D50" s="17" t="s">
        <v>416</v>
      </c>
      <c r="E50" s="19" t="s">
        <v>417</v>
      </c>
      <c r="F50" s="17"/>
      <c r="G50" s="17" t="s">
        <v>17</v>
      </c>
      <c r="H50" s="22">
        <v>0.7291666666666666</v>
      </c>
      <c r="I50" s="24">
        <v>0.0029</v>
      </c>
      <c r="J50" s="10"/>
      <c r="K50" s="10"/>
      <c r="L50" s="10"/>
      <c r="M50" s="10"/>
      <c r="N50" s="10"/>
      <c r="O50" s="10"/>
      <c r="P50" s="10"/>
      <c r="Q50" s="10"/>
      <c r="R50" s="10"/>
      <c r="S50" s="10"/>
      <c r="T50" s="10"/>
      <c r="U50" s="10"/>
      <c r="V50" s="10"/>
      <c r="W50" s="10"/>
      <c r="X50" s="10"/>
      <c r="Y50" s="10"/>
      <c r="Z50" s="10"/>
      <c r="AA50" s="10"/>
      <c r="AB50" s="10"/>
    </row>
    <row r="51" ht="15.75" customHeight="1">
      <c r="A51" s="17" t="s">
        <v>418</v>
      </c>
      <c r="B51" s="17" t="s">
        <v>237</v>
      </c>
      <c r="C51" s="18" t="s">
        <v>419</v>
      </c>
      <c r="D51" s="17" t="s">
        <v>420</v>
      </c>
      <c r="E51" s="19" t="s">
        <v>421</v>
      </c>
      <c r="F51" s="17"/>
      <c r="G51" s="17" t="s">
        <v>17</v>
      </c>
      <c r="H51" s="22">
        <v>0.6875</v>
      </c>
      <c r="I51" s="24">
        <v>0.0117</v>
      </c>
      <c r="J51" s="10"/>
      <c r="K51" s="10"/>
      <c r="L51" s="10"/>
      <c r="M51" s="10"/>
      <c r="N51" s="10"/>
      <c r="O51" s="10"/>
      <c r="P51" s="10"/>
      <c r="Q51" s="10"/>
      <c r="R51" s="10"/>
      <c r="S51" s="10"/>
      <c r="T51" s="10"/>
      <c r="U51" s="10"/>
      <c r="V51" s="10"/>
      <c r="W51" s="10"/>
      <c r="X51" s="10"/>
      <c r="Y51" s="10"/>
      <c r="Z51" s="10"/>
      <c r="AA51" s="10"/>
      <c r="AB51" s="10"/>
    </row>
    <row r="52" ht="15.75" customHeight="1">
      <c r="A52" s="17" t="s">
        <v>422</v>
      </c>
      <c r="B52" s="17" t="s">
        <v>21</v>
      </c>
      <c r="C52" s="18" t="s">
        <v>423</v>
      </c>
      <c r="D52" s="17" t="s">
        <v>424</v>
      </c>
      <c r="E52" s="19" t="s">
        <v>425</v>
      </c>
      <c r="F52" s="17"/>
      <c r="G52" s="17" t="s">
        <v>17</v>
      </c>
      <c r="H52" s="22">
        <v>0.8541666666666666</v>
      </c>
      <c r="I52" s="24">
        <v>0.014</v>
      </c>
      <c r="J52" s="10"/>
      <c r="K52" s="10"/>
      <c r="L52" s="10"/>
      <c r="M52" s="10"/>
      <c r="N52" s="10"/>
      <c r="O52" s="10"/>
      <c r="P52" s="10"/>
      <c r="Q52" s="10"/>
      <c r="R52" s="10"/>
      <c r="S52" s="10"/>
      <c r="T52" s="10"/>
      <c r="U52" s="10"/>
      <c r="V52" s="10"/>
      <c r="W52" s="10"/>
      <c r="X52" s="10"/>
      <c r="Y52" s="10"/>
      <c r="Z52" s="10"/>
      <c r="AA52" s="10"/>
      <c r="AB52" s="10"/>
    </row>
    <row r="53" ht="15.75" customHeight="1">
      <c r="A53" s="17" t="s">
        <v>426</v>
      </c>
      <c r="B53" s="17" t="s">
        <v>27</v>
      </c>
      <c r="C53" s="18" t="s">
        <v>427</v>
      </c>
      <c r="D53" s="17" t="s">
        <v>428</v>
      </c>
      <c r="E53" s="19" t="s">
        <v>429</v>
      </c>
      <c r="F53" s="17"/>
      <c r="G53" s="17" t="s">
        <v>17</v>
      </c>
      <c r="H53" s="22">
        <v>0.5625</v>
      </c>
      <c r="I53" s="24">
        <v>0.0198</v>
      </c>
      <c r="J53" s="10"/>
      <c r="K53" s="10"/>
      <c r="L53" s="10"/>
      <c r="M53" s="10"/>
      <c r="N53" s="10"/>
      <c r="O53" s="10"/>
      <c r="P53" s="10"/>
      <c r="Q53" s="10"/>
      <c r="R53" s="10"/>
      <c r="S53" s="10"/>
      <c r="T53" s="10"/>
      <c r="U53" s="10"/>
      <c r="V53" s="10"/>
      <c r="W53" s="10"/>
      <c r="X53" s="10"/>
      <c r="Y53" s="10"/>
      <c r="Z53" s="10"/>
      <c r="AA53" s="10"/>
      <c r="AB53" s="10"/>
    </row>
    <row r="54" ht="15.75" customHeight="1">
      <c r="A54" s="17" t="s">
        <v>430</v>
      </c>
      <c r="B54" s="17" t="s">
        <v>33</v>
      </c>
      <c r="C54" s="18" t="s">
        <v>431</v>
      </c>
      <c r="D54" s="17" t="s">
        <v>432</v>
      </c>
      <c r="E54" s="19" t="s">
        <v>433</v>
      </c>
      <c r="F54" s="17"/>
      <c r="G54" s="17" t="s">
        <v>17</v>
      </c>
      <c r="H54" s="22">
        <v>0.5416666666666666</v>
      </c>
      <c r="I54" s="24">
        <v>0.0279</v>
      </c>
      <c r="J54" s="10"/>
      <c r="K54" s="10"/>
      <c r="L54" s="10"/>
      <c r="M54" s="10"/>
      <c r="N54" s="10"/>
      <c r="O54" s="10"/>
      <c r="P54" s="10"/>
      <c r="Q54" s="10"/>
      <c r="R54" s="10"/>
      <c r="S54" s="10"/>
      <c r="T54" s="10"/>
      <c r="U54" s="10"/>
      <c r="V54" s="10"/>
      <c r="W54" s="10"/>
      <c r="X54" s="10"/>
      <c r="Y54" s="10"/>
      <c r="Z54" s="10"/>
      <c r="AA54" s="10"/>
      <c r="AB54" s="10"/>
    </row>
    <row r="55" ht="15.75" customHeight="1">
      <c r="A55" s="17" t="s">
        <v>434</v>
      </c>
      <c r="B55" s="20" t="s">
        <v>39</v>
      </c>
      <c r="C55" s="18" t="s">
        <v>435</v>
      </c>
      <c r="D55" s="17" t="s">
        <v>436</v>
      </c>
      <c r="E55" s="19" t="s">
        <v>437</v>
      </c>
      <c r="F55" s="17"/>
      <c r="G55" s="17" t="s">
        <v>17</v>
      </c>
      <c r="H55" s="22">
        <v>0.8541666666666666</v>
      </c>
      <c r="I55" s="24">
        <v>0.0153</v>
      </c>
      <c r="J55" s="10"/>
      <c r="K55" s="10"/>
      <c r="L55" s="10"/>
      <c r="M55" s="10"/>
      <c r="N55" s="10"/>
      <c r="O55" s="10"/>
      <c r="P55" s="10"/>
      <c r="Q55" s="10"/>
      <c r="R55" s="10"/>
      <c r="S55" s="10"/>
      <c r="T55" s="10"/>
      <c r="U55" s="10"/>
      <c r="V55" s="10"/>
      <c r="W55" s="10"/>
      <c r="X55" s="10"/>
      <c r="Y55" s="10"/>
      <c r="Z55" s="10"/>
      <c r="AA55" s="10"/>
      <c r="AB55" s="10"/>
    </row>
    <row r="56" ht="15.75" customHeight="1">
      <c r="A56" s="17" t="s">
        <v>438</v>
      </c>
      <c r="B56" s="17" t="s">
        <v>369</v>
      </c>
      <c r="C56" s="18" t="s">
        <v>439</v>
      </c>
      <c r="D56" s="39" t="s">
        <v>440</v>
      </c>
      <c r="E56" s="19" t="s">
        <v>441</v>
      </c>
      <c r="F56" s="17"/>
      <c r="G56" s="17" t="s">
        <v>17</v>
      </c>
      <c r="H56" s="22">
        <v>0.6458333333333334</v>
      </c>
      <c r="I56" s="24">
        <v>0.0032</v>
      </c>
      <c r="J56" s="10"/>
      <c r="K56" s="10"/>
      <c r="L56" s="10"/>
      <c r="M56" s="10"/>
      <c r="N56" s="10"/>
      <c r="O56" s="10"/>
      <c r="P56" s="10"/>
      <c r="Q56" s="10"/>
      <c r="R56" s="10"/>
      <c r="S56" s="10"/>
      <c r="T56" s="10"/>
      <c r="U56" s="10"/>
      <c r="V56" s="10"/>
      <c r="W56" s="10"/>
      <c r="X56" s="10"/>
      <c r="Y56" s="10"/>
      <c r="Z56" s="10"/>
      <c r="AA56" s="10"/>
      <c r="AB56" s="10"/>
    </row>
    <row r="57" ht="15.75" customHeight="1">
      <c r="A57" s="17" t="s">
        <v>442</v>
      </c>
      <c r="B57" s="17" t="s">
        <v>237</v>
      </c>
      <c r="C57" s="40" t="s">
        <v>443</v>
      </c>
      <c r="D57" s="10" t="s">
        <v>444</v>
      </c>
      <c r="E57" s="41" t="s">
        <v>445</v>
      </c>
      <c r="F57" s="17"/>
      <c r="G57" s="17" t="s">
        <v>17</v>
      </c>
      <c r="H57" s="22">
        <v>0.6458333333333334</v>
      </c>
      <c r="I57" s="24">
        <v>0.0098</v>
      </c>
      <c r="J57" s="10"/>
      <c r="K57" s="10"/>
      <c r="L57" s="10"/>
      <c r="M57" s="10"/>
      <c r="N57" s="10"/>
      <c r="O57" s="10"/>
      <c r="P57" s="10"/>
      <c r="Q57" s="10"/>
      <c r="R57" s="10"/>
      <c r="S57" s="10"/>
      <c r="T57" s="10"/>
      <c r="U57" s="10"/>
      <c r="V57" s="10"/>
      <c r="W57" s="10"/>
      <c r="X57" s="10"/>
      <c r="Y57" s="10"/>
      <c r="Z57" s="10"/>
      <c r="AA57" s="10"/>
      <c r="AB57" s="10"/>
    </row>
    <row r="58" ht="15.75" customHeight="1">
      <c r="A58" s="17" t="s">
        <v>446</v>
      </c>
      <c r="B58" s="17" t="s">
        <v>21</v>
      </c>
      <c r="C58" s="18" t="s">
        <v>447</v>
      </c>
      <c r="D58" s="42" t="s">
        <v>448</v>
      </c>
      <c r="E58" s="19" t="s">
        <v>449</v>
      </c>
      <c r="F58" s="17"/>
      <c r="G58" s="17" t="s">
        <v>17</v>
      </c>
      <c r="H58" s="22">
        <v>0.625</v>
      </c>
      <c r="I58" s="24">
        <v>0.0194</v>
      </c>
      <c r="J58" s="10"/>
      <c r="K58" s="10"/>
      <c r="L58" s="10"/>
      <c r="M58" s="10"/>
      <c r="N58" s="10"/>
      <c r="O58" s="10"/>
      <c r="P58" s="10"/>
      <c r="Q58" s="10"/>
      <c r="R58" s="10"/>
      <c r="S58" s="10"/>
      <c r="T58" s="10"/>
      <c r="U58" s="10"/>
      <c r="V58" s="10"/>
      <c r="W58" s="10"/>
      <c r="X58" s="10"/>
      <c r="Y58" s="10"/>
      <c r="Z58" s="10"/>
      <c r="AA58" s="10"/>
      <c r="AB58" s="10"/>
    </row>
    <row r="59" ht="15.75" customHeight="1">
      <c r="A59" s="17" t="s">
        <v>450</v>
      </c>
      <c r="B59" s="17" t="s">
        <v>27</v>
      </c>
      <c r="C59" s="18" t="s">
        <v>451</v>
      </c>
      <c r="D59" s="17" t="s">
        <v>452</v>
      </c>
      <c r="E59" s="19" t="s">
        <v>453</v>
      </c>
      <c r="F59" s="17"/>
      <c r="G59" s="17" t="s">
        <v>17</v>
      </c>
      <c r="H59" s="22">
        <v>0.6666666666666666</v>
      </c>
      <c r="I59" s="24">
        <v>0.0197</v>
      </c>
      <c r="J59" s="10"/>
      <c r="K59" s="10"/>
      <c r="L59" s="10"/>
      <c r="M59" s="10"/>
      <c r="N59" s="10"/>
      <c r="O59" s="10"/>
      <c r="P59" s="10"/>
      <c r="Q59" s="10"/>
      <c r="R59" s="10"/>
      <c r="S59" s="10"/>
      <c r="T59" s="10"/>
      <c r="U59" s="10"/>
      <c r="V59" s="10"/>
      <c r="W59" s="10"/>
      <c r="X59" s="10"/>
      <c r="Y59" s="10"/>
      <c r="Z59" s="10"/>
      <c r="AA59" s="10"/>
      <c r="AB59" s="10"/>
    </row>
    <row r="60" ht="15.75" customHeight="1">
      <c r="A60" s="17" t="s">
        <v>454</v>
      </c>
      <c r="B60" s="17" t="s">
        <v>33</v>
      </c>
      <c r="C60" s="18" t="s">
        <v>455</v>
      </c>
      <c r="D60" s="17" t="s">
        <v>456</v>
      </c>
      <c r="E60" s="19" t="s">
        <v>457</v>
      </c>
      <c r="F60" s="17"/>
      <c r="G60" s="17" t="s">
        <v>17</v>
      </c>
      <c r="H60" s="22">
        <v>0.5208333333333334</v>
      </c>
      <c r="I60" s="24">
        <v>0.0184</v>
      </c>
      <c r="J60" s="10"/>
      <c r="K60" s="10"/>
      <c r="L60" s="10"/>
      <c r="M60" s="10"/>
      <c r="N60" s="10"/>
      <c r="O60" s="10"/>
      <c r="P60" s="10"/>
      <c r="Q60" s="10"/>
      <c r="R60" s="10"/>
      <c r="S60" s="10"/>
      <c r="T60" s="10"/>
      <c r="U60" s="10"/>
      <c r="V60" s="10"/>
      <c r="W60" s="10"/>
      <c r="X60" s="10"/>
      <c r="Y60" s="10"/>
      <c r="Z60" s="10"/>
      <c r="AA60" s="10"/>
      <c r="AB60" s="10"/>
    </row>
    <row r="61" ht="15.75" customHeight="1">
      <c r="A61" s="17" t="s">
        <v>458</v>
      </c>
      <c r="B61" s="20" t="s">
        <v>39</v>
      </c>
      <c r="C61" s="18" t="s">
        <v>459</v>
      </c>
      <c r="D61" s="17" t="s">
        <v>459</v>
      </c>
      <c r="E61" s="19" t="s">
        <v>460</v>
      </c>
      <c r="F61" s="17"/>
      <c r="G61" s="17" t="s">
        <v>17</v>
      </c>
      <c r="H61" s="22">
        <v>0.6875</v>
      </c>
      <c r="I61" s="24">
        <v>0.0228</v>
      </c>
      <c r="J61" s="10"/>
      <c r="K61" s="10"/>
      <c r="L61" s="10"/>
      <c r="M61" s="10"/>
      <c r="N61" s="10"/>
      <c r="O61" s="10"/>
      <c r="P61" s="10"/>
      <c r="Q61" s="10"/>
      <c r="R61" s="10"/>
      <c r="S61" s="10"/>
      <c r="T61" s="10"/>
      <c r="U61" s="10"/>
      <c r="V61" s="10"/>
      <c r="W61" s="10"/>
      <c r="X61" s="10"/>
      <c r="Y61" s="10"/>
      <c r="Z61" s="10"/>
      <c r="AA61" s="10"/>
      <c r="AB61" s="10"/>
    </row>
    <row r="62" ht="15.75" customHeight="1">
      <c r="A62" s="17" t="s">
        <v>461</v>
      </c>
      <c r="B62" s="17" t="s">
        <v>369</v>
      </c>
      <c r="C62" s="18" t="s">
        <v>462</v>
      </c>
      <c r="D62" s="17" t="s">
        <v>463</v>
      </c>
      <c r="E62" s="19" t="s">
        <v>464</v>
      </c>
      <c r="F62" s="17"/>
      <c r="G62" s="17" t="s">
        <v>17</v>
      </c>
      <c r="H62" s="22">
        <v>0.875</v>
      </c>
      <c r="I62" s="24">
        <v>0.0049</v>
      </c>
      <c r="J62" s="10"/>
      <c r="K62" s="10"/>
      <c r="L62" s="10"/>
      <c r="M62" s="10"/>
      <c r="N62" s="10"/>
      <c r="O62" s="10"/>
      <c r="P62" s="10"/>
      <c r="Q62" s="10"/>
      <c r="R62" s="10"/>
      <c r="S62" s="10"/>
      <c r="T62" s="10"/>
      <c r="U62" s="10"/>
      <c r="V62" s="10"/>
      <c r="W62" s="10"/>
      <c r="X62" s="10"/>
      <c r="Y62" s="10"/>
      <c r="Z62" s="10"/>
      <c r="AA62" s="10"/>
      <c r="AB62" s="10"/>
    </row>
    <row r="63" ht="15.75" customHeight="1">
      <c r="A63" s="17" t="s">
        <v>465</v>
      </c>
      <c r="B63" s="17" t="s">
        <v>237</v>
      </c>
      <c r="C63" s="18" t="s">
        <v>466</v>
      </c>
      <c r="D63" s="17" t="s">
        <v>467</v>
      </c>
      <c r="E63" s="19" t="s">
        <v>468</v>
      </c>
      <c r="F63" s="17"/>
      <c r="G63" s="17" t="s">
        <v>17</v>
      </c>
      <c r="H63" s="22">
        <v>0.6666666666666666</v>
      </c>
      <c r="I63" s="24">
        <v>0.0124</v>
      </c>
      <c r="J63" s="10"/>
      <c r="K63" s="10"/>
      <c r="L63" s="10"/>
      <c r="M63" s="10"/>
      <c r="N63" s="10"/>
      <c r="O63" s="10"/>
      <c r="P63" s="10"/>
      <c r="Q63" s="10"/>
      <c r="R63" s="10"/>
      <c r="S63" s="10"/>
      <c r="T63" s="10"/>
      <c r="U63" s="10"/>
      <c r="V63" s="10"/>
      <c r="W63" s="10"/>
      <c r="X63" s="10"/>
      <c r="Y63" s="10"/>
      <c r="Z63" s="10"/>
      <c r="AA63" s="10"/>
      <c r="AB63" s="10"/>
    </row>
    <row r="64" ht="15.75" customHeight="1">
      <c r="A64" s="17" t="s">
        <v>469</v>
      </c>
      <c r="B64" s="17" t="s">
        <v>21</v>
      </c>
      <c r="C64" s="18" t="s">
        <v>470</v>
      </c>
      <c r="D64" s="17" t="s">
        <v>471</v>
      </c>
      <c r="E64" s="19" t="s">
        <v>472</v>
      </c>
      <c r="F64" s="17"/>
      <c r="G64" s="17" t="s">
        <v>17</v>
      </c>
      <c r="H64" s="22">
        <v>0.6458333333333334</v>
      </c>
      <c r="I64" s="24">
        <v>0.0195</v>
      </c>
      <c r="J64" s="10"/>
      <c r="K64" s="10"/>
      <c r="L64" s="10"/>
      <c r="M64" s="10"/>
      <c r="N64" s="10"/>
      <c r="O64" s="10"/>
      <c r="P64" s="10"/>
      <c r="Q64" s="10"/>
      <c r="R64" s="10"/>
      <c r="S64" s="10"/>
      <c r="T64" s="10"/>
      <c r="U64" s="10"/>
      <c r="V64" s="10"/>
      <c r="W64" s="10"/>
      <c r="X64" s="10"/>
      <c r="Y64" s="10"/>
      <c r="Z64" s="10"/>
      <c r="AA64" s="10"/>
      <c r="AB64" s="10"/>
    </row>
    <row r="65" ht="15.75" customHeight="1">
      <c r="A65" s="17" t="s">
        <v>473</v>
      </c>
      <c r="B65" s="17" t="s">
        <v>27</v>
      </c>
      <c r="C65" s="18" t="s">
        <v>474</v>
      </c>
      <c r="D65" s="17" t="s">
        <v>475</v>
      </c>
      <c r="E65" s="19" t="s">
        <v>476</v>
      </c>
      <c r="F65" s="17"/>
      <c r="G65" s="17" t="s">
        <v>17</v>
      </c>
      <c r="H65" s="22">
        <v>0.7083333333333334</v>
      </c>
      <c r="I65" s="43">
        <v>0.0201</v>
      </c>
      <c r="J65" s="10"/>
      <c r="K65" s="10"/>
      <c r="L65" s="10"/>
      <c r="M65" s="10"/>
      <c r="N65" s="10"/>
      <c r="O65" s="10"/>
      <c r="P65" s="10"/>
      <c r="Q65" s="10"/>
      <c r="R65" s="10"/>
      <c r="S65" s="10"/>
      <c r="T65" s="10"/>
      <c r="U65" s="10"/>
      <c r="V65" s="10"/>
      <c r="W65" s="10"/>
      <c r="X65" s="10"/>
      <c r="Y65" s="10"/>
      <c r="Z65" s="10"/>
      <c r="AA65" s="10"/>
      <c r="AB65" s="10"/>
    </row>
    <row r="66" ht="15.75" customHeight="1">
      <c r="A66" s="17" t="s">
        <v>477</v>
      </c>
      <c r="B66" s="17" t="s">
        <v>33</v>
      </c>
      <c r="C66" s="18" t="s">
        <v>478</v>
      </c>
      <c r="D66" s="17" t="s">
        <v>479</v>
      </c>
      <c r="E66" s="19" t="s">
        <v>480</v>
      </c>
      <c r="F66" s="17"/>
      <c r="G66" s="17" t="s">
        <v>17</v>
      </c>
      <c r="H66" s="22">
        <v>0.6666666666666666</v>
      </c>
      <c r="I66" s="24">
        <v>0.0152</v>
      </c>
      <c r="J66" s="10"/>
      <c r="K66" s="10"/>
      <c r="L66" s="10"/>
      <c r="M66" s="10"/>
      <c r="N66" s="10"/>
      <c r="O66" s="10"/>
      <c r="P66" s="10"/>
      <c r="Q66" s="10"/>
      <c r="R66" s="10"/>
      <c r="S66" s="10"/>
      <c r="T66" s="10"/>
      <c r="U66" s="10"/>
      <c r="V66" s="10"/>
      <c r="W66" s="10"/>
      <c r="X66" s="10"/>
      <c r="Y66" s="10"/>
      <c r="Z66" s="10"/>
      <c r="AA66" s="10"/>
      <c r="AB66" s="10"/>
    </row>
    <row r="67" ht="15.75" customHeight="1">
      <c r="A67" s="17" t="s">
        <v>481</v>
      </c>
      <c r="B67" s="20" t="s">
        <v>39</v>
      </c>
      <c r="C67" s="18" t="s">
        <v>482</v>
      </c>
      <c r="D67" s="17" t="s">
        <v>483</v>
      </c>
      <c r="E67" s="19" t="s">
        <v>484</v>
      </c>
      <c r="F67" s="17"/>
      <c r="G67" s="17" t="s">
        <v>17</v>
      </c>
      <c r="H67" s="22">
        <v>0.65625</v>
      </c>
      <c r="I67" s="24">
        <v>0.0116</v>
      </c>
      <c r="J67" s="10"/>
      <c r="K67" s="10"/>
      <c r="L67" s="10"/>
      <c r="M67" s="10"/>
      <c r="N67" s="10"/>
      <c r="O67" s="10"/>
      <c r="P67" s="10"/>
      <c r="Q67" s="10"/>
      <c r="R67" s="10"/>
      <c r="S67" s="10"/>
      <c r="T67" s="10"/>
      <c r="U67" s="10"/>
      <c r="V67" s="10"/>
      <c r="W67" s="10"/>
      <c r="X67" s="10"/>
      <c r="Y67" s="10"/>
      <c r="Z67" s="10"/>
      <c r="AA67" s="10"/>
      <c r="AB67" s="10"/>
    </row>
    <row r="68" ht="15.75" customHeight="1">
      <c r="A68" s="17" t="s">
        <v>485</v>
      </c>
      <c r="B68" s="17" t="s">
        <v>21</v>
      </c>
      <c r="C68" s="18" t="s">
        <v>486</v>
      </c>
      <c r="D68" s="17" t="s">
        <v>487</v>
      </c>
      <c r="E68" s="19" t="s">
        <v>488</v>
      </c>
      <c r="F68" s="17"/>
      <c r="G68" s="17" t="s">
        <v>17</v>
      </c>
      <c r="H68" s="22">
        <v>0.7291666666666666</v>
      </c>
      <c r="I68" s="44">
        <v>0.0137</v>
      </c>
      <c r="J68" s="10"/>
      <c r="K68" s="10"/>
      <c r="L68" s="10"/>
      <c r="M68" s="10"/>
      <c r="N68" s="10"/>
      <c r="O68" s="10"/>
      <c r="P68" s="10"/>
      <c r="Q68" s="10"/>
      <c r="R68" s="10"/>
      <c r="S68" s="10"/>
      <c r="T68" s="10"/>
      <c r="U68" s="10"/>
      <c r="V68" s="10"/>
      <c r="W68" s="10"/>
      <c r="X68" s="10"/>
      <c r="Y68" s="10"/>
      <c r="Z68" s="10"/>
      <c r="AA68" s="10"/>
      <c r="AB68" s="10"/>
    </row>
    <row r="69" ht="15.75" customHeight="1">
      <c r="A69" s="17" t="s">
        <v>489</v>
      </c>
      <c r="B69" s="17" t="s">
        <v>27</v>
      </c>
      <c r="C69" s="18" t="s">
        <v>490</v>
      </c>
      <c r="D69" s="17" t="s">
        <v>491</v>
      </c>
      <c r="E69" s="19" t="s">
        <v>492</v>
      </c>
      <c r="F69" s="17"/>
      <c r="G69" s="17" t="s">
        <v>17</v>
      </c>
      <c r="H69" s="22">
        <v>0.7083333333333334</v>
      </c>
      <c r="I69" s="24">
        <v>0.008</v>
      </c>
      <c r="J69" s="10"/>
      <c r="K69" s="10"/>
      <c r="L69" s="10"/>
      <c r="M69" s="10"/>
      <c r="N69" s="10"/>
      <c r="O69" s="10"/>
      <c r="P69" s="10"/>
      <c r="Q69" s="10"/>
      <c r="R69" s="10"/>
      <c r="S69" s="10"/>
      <c r="T69" s="10"/>
      <c r="U69" s="10"/>
      <c r="V69" s="10"/>
      <c r="W69" s="10"/>
      <c r="X69" s="10"/>
      <c r="Y69" s="10"/>
      <c r="Z69" s="10"/>
      <c r="AA69" s="10"/>
      <c r="AB69" s="10"/>
    </row>
    <row r="70" ht="15.75" customHeight="1">
      <c r="A70" s="17" t="s">
        <v>493</v>
      </c>
      <c r="B70" s="17" t="s">
        <v>33</v>
      </c>
      <c r="C70" s="18" t="s">
        <v>494</v>
      </c>
      <c r="D70" s="17" t="s">
        <v>495</v>
      </c>
      <c r="E70" s="19" t="s">
        <v>496</v>
      </c>
      <c r="F70" s="17"/>
      <c r="G70" s="17" t="s">
        <v>17</v>
      </c>
      <c r="H70" s="22">
        <v>0.75</v>
      </c>
      <c r="I70" s="24">
        <v>0.0154</v>
      </c>
      <c r="J70" s="10"/>
      <c r="K70" s="10"/>
      <c r="L70" s="10"/>
      <c r="M70" s="10"/>
      <c r="N70" s="10"/>
      <c r="O70" s="10"/>
      <c r="P70" s="10"/>
      <c r="Q70" s="10"/>
      <c r="R70" s="10"/>
      <c r="S70" s="10"/>
      <c r="T70" s="10"/>
      <c r="U70" s="10"/>
      <c r="V70" s="10"/>
      <c r="W70" s="10"/>
      <c r="X70" s="10"/>
      <c r="Y70" s="10"/>
      <c r="Z70" s="10"/>
      <c r="AA70" s="10"/>
      <c r="AB70" s="10"/>
    </row>
    <row r="71" ht="15.75" customHeight="1">
      <c r="A71" s="17" t="s">
        <v>497</v>
      </c>
      <c r="B71" s="20" t="s">
        <v>39</v>
      </c>
      <c r="C71" s="18" t="s">
        <v>498</v>
      </c>
      <c r="D71" s="17" t="s">
        <v>499</v>
      </c>
      <c r="E71" s="19" t="s">
        <v>500</v>
      </c>
      <c r="F71" s="17"/>
      <c r="G71" s="17" t="s">
        <v>17</v>
      </c>
      <c r="H71" s="22">
        <v>0.7708333333333334</v>
      </c>
      <c r="I71" s="24">
        <v>0.0144</v>
      </c>
      <c r="J71" s="10"/>
      <c r="K71" s="10"/>
      <c r="L71" s="10"/>
      <c r="M71" s="10"/>
      <c r="N71" s="10"/>
      <c r="O71" s="10"/>
      <c r="P71" s="10"/>
      <c r="Q71" s="10"/>
      <c r="R71" s="10"/>
      <c r="S71" s="10"/>
      <c r="T71" s="10"/>
      <c r="U71" s="10"/>
      <c r="V71" s="10"/>
      <c r="W71" s="10"/>
      <c r="X71" s="10"/>
      <c r="Y71" s="10"/>
      <c r="Z71" s="10"/>
      <c r="AA71" s="10"/>
      <c r="AB71" s="10"/>
    </row>
    <row r="72" ht="15.75" customHeight="1">
      <c r="A72" s="17" t="s">
        <v>501</v>
      </c>
      <c r="B72" s="17" t="s">
        <v>369</v>
      </c>
      <c r="C72" s="18" t="s">
        <v>502</v>
      </c>
      <c r="D72" s="17" t="s">
        <v>503</v>
      </c>
      <c r="E72" s="19" t="s">
        <v>504</v>
      </c>
      <c r="F72" s="17"/>
      <c r="G72" s="17" t="s">
        <v>17</v>
      </c>
      <c r="H72" s="22">
        <v>0.7291666666666666</v>
      </c>
      <c r="I72" s="24">
        <v>0.007</v>
      </c>
      <c r="J72" s="10"/>
      <c r="K72" s="10"/>
      <c r="L72" s="10"/>
      <c r="M72" s="10"/>
      <c r="N72" s="10"/>
      <c r="O72" s="10"/>
      <c r="P72" s="10"/>
      <c r="Q72" s="10"/>
      <c r="R72" s="10"/>
      <c r="S72" s="10"/>
      <c r="T72" s="10"/>
      <c r="U72" s="10"/>
      <c r="V72" s="10"/>
      <c r="W72" s="10"/>
      <c r="X72" s="10"/>
      <c r="Y72" s="10"/>
      <c r="Z72" s="10"/>
      <c r="AA72" s="10"/>
      <c r="AB72" s="10"/>
    </row>
    <row r="73" ht="15.75" customHeight="1">
      <c r="A73" s="17" t="s">
        <v>505</v>
      </c>
      <c r="B73" s="17" t="s">
        <v>237</v>
      </c>
      <c r="C73" s="18" t="s">
        <v>506</v>
      </c>
      <c r="D73" s="17" t="s">
        <v>506</v>
      </c>
      <c r="E73" s="19" t="s">
        <v>507</v>
      </c>
      <c r="F73" s="17"/>
      <c r="G73" s="17" t="s">
        <v>17</v>
      </c>
      <c r="H73" s="22">
        <v>0.75</v>
      </c>
      <c r="I73" s="24">
        <v>0.0101</v>
      </c>
      <c r="J73" s="10"/>
      <c r="K73" s="10"/>
      <c r="L73" s="10"/>
      <c r="M73" s="10"/>
      <c r="N73" s="10"/>
      <c r="O73" s="10"/>
      <c r="P73" s="10"/>
      <c r="Q73" s="10"/>
      <c r="R73" s="10"/>
      <c r="S73" s="10"/>
      <c r="T73" s="10"/>
      <c r="U73" s="10"/>
      <c r="V73" s="10"/>
      <c r="W73" s="10"/>
      <c r="X73" s="10"/>
      <c r="Y73" s="10"/>
      <c r="Z73" s="10"/>
      <c r="AA73" s="10"/>
      <c r="AB73" s="10"/>
    </row>
    <row r="74" ht="15.75" customHeight="1">
      <c r="A74" s="17" t="s">
        <v>508</v>
      </c>
      <c r="B74" s="17" t="s">
        <v>21</v>
      </c>
      <c r="C74" s="18" t="s">
        <v>509</v>
      </c>
      <c r="D74" s="17" t="s">
        <v>510</v>
      </c>
      <c r="E74" s="19" t="s">
        <v>511</v>
      </c>
      <c r="F74" s="17"/>
      <c r="G74" s="17" t="s">
        <v>17</v>
      </c>
      <c r="H74" s="22">
        <v>0.7083333333333334</v>
      </c>
      <c r="I74" s="24">
        <v>0.0154</v>
      </c>
      <c r="J74" s="10"/>
      <c r="K74" s="10"/>
      <c r="L74" s="10"/>
      <c r="M74" s="10"/>
      <c r="N74" s="10"/>
      <c r="O74" s="10"/>
      <c r="P74" s="10"/>
      <c r="Q74" s="10"/>
      <c r="R74" s="10"/>
      <c r="S74" s="10"/>
      <c r="T74" s="10"/>
      <c r="U74" s="10"/>
      <c r="V74" s="10"/>
      <c r="W74" s="10"/>
      <c r="X74" s="10"/>
      <c r="Y74" s="10"/>
      <c r="Z74" s="10"/>
      <c r="AA74" s="10"/>
      <c r="AB74" s="10"/>
    </row>
    <row r="75" ht="15.75" customHeight="1">
      <c r="A75" s="17" t="s">
        <v>512</v>
      </c>
      <c r="B75" s="17" t="s">
        <v>27</v>
      </c>
      <c r="C75" s="18" t="s">
        <v>513</v>
      </c>
      <c r="D75" s="17" t="s">
        <v>513</v>
      </c>
      <c r="E75" s="19" t="s">
        <v>514</v>
      </c>
      <c r="F75" s="17"/>
      <c r="G75" s="17" t="s">
        <v>17</v>
      </c>
      <c r="H75" s="22">
        <v>0.625</v>
      </c>
      <c r="I75" s="24">
        <v>0.0138</v>
      </c>
      <c r="J75" s="10"/>
      <c r="K75" s="10"/>
      <c r="L75" s="10"/>
      <c r="M75" s="10"/>
      <c r="N75" s="10"/>
      <c r="O75" s="10"/>
      <c r="P75" s="10"/>
      <c r="Q75" s="10"/>
      <c r="R75" s="10"/>
      <c r="S75" s="10"/>
      <c r="T75" s="10"/>
      <c r="U75" s="10"/>
      <c r="V75" s="10"/>
      <c r="W75" s="10"/>
      <c r="X75" s="10"/>
      <c r="Y75" s="10"/>
      <c r="Z75" s="10"/>
      <c r="AA75" s="10"/>
      <c r="AB75" s="10"/>
    </row>
    <row r="76" ht="15.75" customHeight="1">
      <c r="A76" s="17" t="s">
        <v>515</v>
      </c>
      <c r="B76" s="17" t="s">
        <v>33</v>
      </c>
      <c r="C76" s="18" t="s">
        <v>516</v>
      </c>
      <c r="D76" s="17" t="s">
        <v>516</v>
      </c>
      <c r="E76" s="19" t="s">
        <v>517</v>
      </c>
      <c r="F76" s="17"/>
      <c r="G76" s="17" t="s">
        <v>17</v>
      </c>
      <c r="H76" s="22">
        <v>0.5416666666666666</v>
      </c>
      <c r="I76" s="24">
        <v>0.0125</v>
      </c>
      <c r="J76" s="10"/>
      <c r="K76" s="10"/>
      <c r="L76" s="10"/>
      <c r="M76" s="10"/>
      <c r="N76" s="10"/>
      <c r="O76" s="10"/>
      <c r="P76" s="10"/>
      <c r="Q76" s="10"/>
      <c r="R76" s="10"/>
      <c r="S76" s="10"/>
      <c r="T76" s="10"/>
      <c r="U76" s="10"/>
      <c r="V76" s="10"/>
      <c r="W76" s="10"/>
      <c r="X76" s="10"/>
      <c r="Y76" s="10"/>
      <c r="Z76" s="10"/>
      <c r="AA76" s="10"/>
      <c r="AB76" s="10"/>
    </row>
    <row r="77" ht="15.75" customHeight="1">
      <c r="A77" s="17" t="s">
        <v>518</v>
      </c>
      <c r="B77" s="20" t="s">
        <v>39</v>
      </c>
      <c r="C77" s="18" t="s">
        <v>519</v>
      </c>
      <c r="D77" s="17" t="s">
        <v>519</v>
      </c>
      <c r="E77" s="19" t="s">
        <v>520</v>
      </c>
      <c r="F77" s="17"/>
      <c r="G77" s="17" t="s">
        <v>17</v>
      </c>
      <c r="H77" s="22">
        <v>0.625</v>
      </c>
      <c r="I77" s="24">
        <v>0.0186</v>
      </c>
      <c r="J77" s="10"/>
      <c r="K77" s="10"/>
      <c r="L77" s="10"/>
      <c r="M77" s="10"/>
      <c r="N77" s="10"/>
      <c r="O77" s="10"/>
      <c r="P77" s="10"/>
      <c r="Q77" s="10"/>
      <c r="R77" s="10"/>
      <c r="S77" s="10"/>
      <c r="T77" s="10"/>
      <c r="U77" s="10"/>
      <c r="V77" s="10"/>
      <c r="W77" s="10"/>
      <c r="X77" s="10"/>
      <c r="Y77" s="10"/>
      <c r="Z77" s="10"/>
      <c r="AA77" s="10"/>
      <c r="AB77" s="10"/>
    </row>
    <row r="78" ht="15.75" customHeight="1">
      <c r="A78" s="17" t="s">
        <v>521</v>
      </c>
      <c r="B78" s="17" t="s">
        <v>369</v>
      </c>
      <c r="C78" s="18" t="s">
        <v>522</v>
      </c>
      <c r="D78" s="17" t="s">
        <v>522</v>
      </c>
      <c r="E78" s="19" t="s">
        <v>523</v>
      </c>
      <c r="F78" s="17"/>
      <c r="G78" s="17" t="s">
        <v>17</v>
      </c>
      <c r="H78" s="22">
        <v>0.75</v>
      </c>
      <c r="I78" s="24">
        <v>0.0013</v>
      </c>
      <c r="J78" s="10"/>
      <c r="K78" s="10"/>
      <c r="L78" s="10"/>
      <c r="M78" s="10"/>
      <c r="N78" s="10"/>
      <c r="O78" s="10"/>
      <c r="P78" s="10"/>
      <c r="Q78" s="10"/>
      <c r="R78" s="10"/>
      <c r="S78" s="10"/>
      <c r="T78" s="10"/>
      <c r="U78" s="10"/>
      <c r="V78" s="10"/>
      <c r="W78" s="10"/>
      <c r="X78" s="10"/>
      <c r="Y78" s="10"/>
      <c r="Z78" s="10"/>
      <c r="AA78" s="10"/>
      <c r="AB78" s="10"/>
    </row>
    <row r="79" ht="15.75" customHeight="1">
      <c r="A79" s="17" t="s">
        <v>524</v>
      </c>
      <c r="B79" s="17" t="s">
        <v>21</v>
      </c>
      <c r="C79" s="18" t="s">
        <v>525</v>
      </c>
      <c r="D79" s="17" t="s">
        <v>526</v>
      </c>
      <c r="E79" s="19" t="s">
        <v>527</v>
      </c>
      <c r="F79" s="17"/>
      <c r="G79" s="17" t="s">
        <v>17</v>
      </c>
      <c r="H79" s="22">
        <v>0.7395833333333334</v>
      </c>
      <c r="I79" s="24">
        <v>0.0127</v>
      </c>
      <c r="J79" s="10"/>
      <c r="K79" s="10"/>
      <c r="L79" s="10"/>
      <c r="M79" s="10"/>
      <c r="N79" s="10"/>
      <c r="O79" s="10"/>
      <c r="P79" s="10"/>
      <c r="Q79" s="10"/>
      <c r="R79" s="10"/>
      <c r="S79" s="10"/>
      <c r="T79" s="10"/>
      <c r="U79" s="10"/>
      <c r="V79" s="10"/>
      <c r="W79" s="10"/>
      <c r="X79" s="10"/>
      <c r="Y79" s="10"/>
      <c r="Z79" s="10"/>
      <c r="AA79" s="10"/>
      <c r="AB79" s="10"/>
    </row>
    <row r="80" ht="15.75" customHeight="1">
      <c r="A80" s="17" t="s">
        <v>528</v>
      </c>
      <c r="B80" s="17" t="s">
        <v>27</v>
      </c>
      <c r="C80" s="18" t="s">
        <v>529</v>
      </c>
      <c r="D80" s="17" t="s">
        <v>530</v>
      </c>
      <c r="E80" s="19" t="s">
        <v>531</v>
      </c>
      <c r="F80" s="17"/>
      <c r="G80" s="17" t="s">
        <v>17</v>
      </c>
      <c r="H80" s="22">
        <v>0.6458333333333334</v>
      </c>
      <c r="I80" s="24">
        <v>0.0186</v>
      </c>
      <c r="J80" s="10"/>
      <c r="K80" s="10"/>
      <c r="L80" s="10"/>
      <c r="M80" s="10"/>
      <c r="N80" s="10"/>
      <c r="O80" s="10"/>
      <c r="P80" s="10"/>
      <c r="Q80" s="10"/>
      <c r="R80" s="10"/>
      <c r="S80" s="10"/>
      <c r="T80" s="10"/>
      <c r="U80" s="10"/>
      <c r="V80" s="10"/>
      <c r="W80" s="10"/>
      <c r="X80" s="10"/>
      <c r="Y80" s="10"/>
      <c r="Z80" s="10"/>
      <c r="AA80" s="10"/>
      <c r="AB80" s="10"/>
    </row>
    <row r="81" ht="15.75" customHeight="1">
      <c r="A81" s="17" t="s">
        <v>532</v>
      </c>
      <c r="B81" s="17" t="s">
        <v>33</v>
      </c>
      <c r="C81" s="18" t="s">
        <v>533</v>
      </c>
      <c r="D81" s="17" t="s">
        <v>534</v>
      </c>
      <c r="E81" s="19" t="s">
        <v>535</v>
      </c>
      <c r="F81" s="17"/>
      <c r="G81" s="17" t="s">
        <v>17</v>
      </c>
      <c r="H81" s="22">
        <v>0.7708333333333334</v>
      </c>
      <c r="I81" s="24">
        <v>0.0203</v>
      </c>
      <c r="J81" s="10"/>
      <c r="K81" s="10"/>
      <c r="L81" s="10"/>
      <c r="M81" s="10"/>
      <c r="N81" s="10"/>
      <c r="O81" s="10"/>
      <c r="P81" s="10"/>
      <c r="Q81" s="10"/>
      <c r="R81" s="10"/>
      <c r="S81" s="10"/>
      <c r="T81" s="10"/>
      <c r="U81" s="10"/>
      <c r="V81" s="10"/>
      <c r="W81" s="10"/>
      <c r="X81" s="10"/>
      <c r="Y81" s="10"/>
      <c r="Z81" s="10"/>
      <c r="AA81" s="10"/>
      <c r="AB81" s="10"/>
    </row>
    <row r="82" ht="15.75" customHeight="1">
      <c r="A82" s="17" t="s">
        <v>536</v>
      </c>
      <c r="B82" s="20" t="s">
        <v>39</v>
      </c>
      <c r="C82" s="18" t="s">
        <v>537</v>
      </c>
      <c r="D82" s="17" t="s">
        <v>538</v>
      </c>
      <c r="E82" s="19" t="s">
        <v>539</v>
      </c>
      <c r="F82" s="17"/>
      <c r="G82" s="17" t="s">
        <v>17</v>
      </c>
      <c r="H82" s="22">
        <v>0.7083333333333334</v>
      </c>
      <c r="I82" s="24">
        <v>0.0217</v>
      </c>
      <c r="J82" s="10"/>
      <c r="K82" s="10"/>
      <c r="L82" s="10"/>
      <c r="M82" s="10"/>
      <c r="N82" s="10"/>
      <c r="O82" s="10"/>
      <c r="P82" s="10"/>
      <c r="Q82" s="10"/>
      <c r="R82" s="10"/>
      <c r="S82" s="10"/>
      <c r="T82" s="10"/>
      <c r="U82" s="10"/>
      <c r="V82" s="10"/>
      <c r="W82" s="10"/>
      <c r="X82" s="10"/>
      <c r="Y82" s="10"/>
      <c r="Z82" s="10"/>
      <c r="AA82" s="10"/>
      <c r="AB82" s="10"/>
    </row>
    <row r="83" ht="15.75" customHeight="1">
      <c r="A83" s="17" t="s">
        <v>540</v>
      </c>
      <c r="B83" s="17" t="s">
        <v>369</v>
      </c>
      <c r="C83" s="45" t="s">
        <v>541</v>
      </c>
      <c r="D83" s="46" t="s">
        <v>542</v>
      </c>
      <c r="E83" s="47" t="s">
        <v>543</v>
      </c>
      <c r="F83" s="17"/>
      <c r="G83" s="17" t="s">
        <v>17</v>
      </c>
      <c r="H83" s="22">
        <v>0.8125</v>
      </c>
      <c r="I83" s="24">
        <v>0.0048</v>
      </c>
      <c r="J83" s="10"/>
      <c r="K83" s="10"/>
      <c r="L83" s="10"/>
      <c r="M83" s="10"/>
      <c r="N83" s="10"/>
      <c r="O83" s="10"/>
      <c r="P83" s="10"/>
      <c r="Q83" s="10"/>
      <c r="R83" s="10"/>
      <c r="S83" s="10"/>
      <c r="T83" s="10"/>
      <c r="U83" s="10"/>
      <c r="V83" s="10"/>
      <c r="W83" s="10"/>
      <c r="X83" s="10"/>
      <c r="Y83" s="10"/>
      <c r="Z83" s="10"/>
      <c r="AA83" s="10"/>
      <c r="AB83" s="10"/>
    </row>
    <row r="84" ht="15.75" customHeight="1">
      <c r="A84" s="17" t="s">
        <v>544</v>
      </c>
      <c r="B84" s="17" t="s">
        <v>237</v>
      </c>
      <c r="C84" s="18" t="s">
        <v>545</v>
      </c>
      <c r="D84" s="17" t="s">
        <v>546</v>
      </c>
      <c r="E84" s="19" t="s">
        <v>547</v>
      </c>
      <c r="F84" s="17"/>
      <c r="G84" s="17" t="s">
        <v>17</v>
      </c>
      <c r="H84" s="22">
        <v>0.6666666666666666</v>
      </c>
      <c r="I84" s="24">
        <v>0.0102</v>
      </c>
      <c r="J84" s="10"/>
      <c r="K84" s="10"/>
      <c r="L84" s="10"/>
      <c r="M84" s="10"/>
      <c r="N84" s="10"/>
      <c r="O84" s="10"/>
      <c r="P84" s="10"/>
      <c r="Q84" s="10"/>
      <c r="R84" s="10"/>
      <c r="S84" s="10"/>
      <c r="T84" s="10"/>
      <c r="U84" s="10"/>
      <c r="V84" s="10"/>
      <c r="W84" s="10"/>
      <c r="X84" s="10"/>
      <c r="Y84" s="10"/>
      <c r="Z84" s="10"/>
      <c r="AA84" s="10"/>
      <c r="AB84" s="10"/>
    </row>
    <row r="85" ht="15.75" customHeight="1">
      <c r="A85" s="17" t="s">
        <v>548</v>
      </c>
      <c r="B85" s="17" t="s">
        <v>21</v>
      </c>
      <c r="C85" s="18" t="s">
        <v>549</v>
      </c>
      <c r="D85" s="17" t="s">
        <v>550</v>
      </c>
      <c r="E85" s="19" t="s">
        <v>551</v>
      </c>
      <c r="F85" s="17"/>
      <c r="G85" s="17" t="s">
        <v>17</v>
      </c>
      <c r="H85" s="22">
        <v>0.7083333333333334</v>
      </c>
      <c r="I85" s="24">
        <v>0.0218</v>
      </c>
      <c r="J85" s="10"/>
      <c r="K85" s="10"/>
      <c r="L85" s="10"/>
      <c r="M85" s="10"/>
      <c r="N85" s="10"/>
      <c r="O85" s="10"/>
      <c r="P85" s="10"/>
      <c r="Q85" s="10"/>
      <c r="R85" s="10"/>
      <c r="S85" s="10"/>
      <c r="T85" s="10"/>
      <c r="U85" s="10"/>
      <c r="V85" s="10"/>
      <c r="W85" s="10"/>
      <c r="X85" s="10"/>
      <c r="Y85" s="10"/>
      <c r="Z85" s="10"/>
      <c r="AA85" s="10"/>
      <c r="AB85" s="10"/>
    </row>
    <row r="86" ht="15.75" customHeight="1">
      <c r="A86" s="17" t="s">
        <v>552</v>
      </c>
      <c r="B86" s="17" t="s">
        <v>27</v>
      </c>
      <c r="C86" s="18" t="s">
        <v>553</v>
      </c>
      <c r="D86" s="17" t="s">
        <v>554</v>
      </c>
      <c r="E86" s="19" t="s">
        <v>555</v>
      </c>
      <c r="F86" s="17"/>
      <c r="G86" s="17" t="s">
        <v>17</v>
      </c>
      <c r="H86" s="22">
        <v>0.7916666666666666</v>
      </c>
      <c r="I86" s="24">
        <v>0.0222</v>
      </c>
      <c r="J86" s="10"/>
      <c r="K86" s="10"/>
      <c r="L86" s="10"/>
      <c r="M86" s="10"/>
      <c r="N86" s="10"/>
      <c r="O86" s="10"/>
      <c r="P86" s="10"/>
      <c r="Q86" s="10"/>
      <c r="R86" s="10"/>
      <c r="S86" s="10"/>
      <c r="T86" s="10"/>
      <c r="U86" s="10"/>
      <c r="V86" s="10"/>
      <c r="W86" s="10"/>
      <c r="X86" s="10"/>
      <c r="Y86" s="10"/>
      <c r="Z86" s="10"/>
      <c r="AA86" s="10"/>
      <c r="AB86" s="10"/>
    </row>
    <row r="87" ht="15.75" customHeight="1">
      <c r="A87" s="17" t="s">
        <v>556</v>
      </c>
      <c r="B87" s="17" t="s">
        <v>33</v>
      </c>
      <c r="C87" s="18" t="s">
        <v>557</v>
      </c>
      <c r="D87" s="17" t="s">
        <v>558</v>
      </c>
      <c r="E87" s="19" t="s">
        <v>559</v>
      </c>
      <c r="F87" s="17"/>
      <c r="G87" s="17" t="s">
        <v>17</v>
      </c>
      <c r="H87" s="22">
        <v>0.7916666666666666</v>
      </c>
      <c r="I87" s="24">
        <v>0.0367</v>
      </c>
      <c r="J87" s="10"/>
      <c r="K87" s="10"/>
      <c r="L87" s="10"/>
      <c r="M87" s="10"/>
      <c r="N87" s="10"/>
      <c r="O87" s="10"/>
      <c r="P87" s="10"/>
      <c r="Q87" s="10"/>
      <c r="R87" s="10"/>
      <c r="S87" s="10"/>
      <c r="T87" s="10"/>
      <c r="U87" s="10"/>
      <c r="V87" s="10"/>
      <c r="W87" s="10"/>
      <c r="X87" s="10"/>
      <c r="Y87" s="10"/>
      <c r="Z87" s="10"/>
      <c r="AA87" s="10"/>
      <c r="AB87" s="10"/>
    </row>
    <row r="88" ht="15.75" customHeight="1">
      <c r="A88" s="17" t="s">
        <v>560</v>
      </c>
      <c r="B88" s="17" t="s">
        <v>237</v>
      </c>
      <c r="C88" s="18" t="s">
        <v>561</v>
      </c>
      <c r="D88" s="17" t="s">
        <v>562</v>
      </c>
      <c r="E88" s="19" t="s">
        <v>563</v>
      </c>
      <c r="F88" s="17"/>
      <c r="G88" s="17" t="s">
        <v>17</v>
      </c>
      <c r="H88" s="22">
        <v>0.7430555555555556</v>
      </c>
      <c r="I88" s="24">
        <v>0.0111</v>
      </c>
      <c r="J88" s="10"/>
      <c r="K88" s="10"/>
      <c r="L88" s="10"/>
      <c r="M88" s="10"/>
      <c r="N88" s="10"/>
      <c r="O88" s="10"/>
      <c r="P88" s="10"/>
      <c r="Q88" s="10"/>
      <c r="R88" s="10"/>
      <c r="S88" s="10"/>
      <c r="T88" s="10"/>
      <c r="U88" s="10"/>
      <c r="V88" s="10"/>
      <c r="W88" s="10"/>
      <c r="X88" s="10"/>
      <c r="Y88" s="10"/>
      <c r="Z88" s="10"/>
      <c r="AA88" s="10"/>
      <c r="AB88" s="10"/>
    </row>
    <row r="89" ht="15.75" customHeight="1">
      <c r="A89" s="17" t="s">
        <v>564</v>
      </c>
      <c r="B89" s="17" t="s">
        <v>21</v>
      </c>
      <c r="C89" s="18" t="s">
        <v>565</v>
      </c>
      <c r="D89" s="17" t="s">
        <v>566</v>
      </c>
      <c r="E89" s="19" t="s">
        <v>567</v>
      </c>
      <c r="F89" s="17"/>
      <c r="G89" s="17" t="s">
        <v>17</v>
      </c>
      <c r="H89" s="22">
        <v>0.7291666666666666</v>
      </c>
      <c r="I89" s="24">
        <v>0.024</v>
      </c>
      <c r="J89" s="10"/>
      <c r="K89" s="10"/>
      <c r="L89" s="10"/>
      <c r="M89" s="10"/>
      <c r="N89" s="10"/>
      <c r="O89" s="10"/>
      <c r="P89" s="10"/>
      <c r="Q89" s="10"/>
      <c r="R89" s="10"/>
      <c r="S89" s="10"/>
      <c r="T89" s="10"/>
      <c r="U89" s="10"/>
      <c r="V89" s="10"/>
      <c r="W89" s="10"/>
      <c r="X89" s="10"/>
      <c r="Y89" s="10"/>
      <c r="Z89" s="10"/>
      <c r="AA89" s="10"/>
      <c r="AB89" s="10"/>
    </row>
    <row r="90" ht="15.75" customHeight="1">
      <c r="A90" s="17" t="s">
        <v>568</v>
      </c>
      <c r="B90" s="17" t="s">
        <v>27</v>
      </c>
      <c r="C90" s="18" t="s">
        <v>569</v>
      </c>
      <c r="D90" s="17" t="s">
        <v>570</v>
      </c>
      <c r="E90" s="19" t="s">
        <v>571</v>
      </c>
      <c r="F90" s="17"/>
      <c r="G90" s="17" t="s">
        <v>17</v>
      </c>
      <c r="H90" s="22">
        <v>0.8020833333333334</v>
      </c>
      <c r="I90" s="24">
        <v>0.0196</v>
      </c>
      <c r="J90" s="10"/>
      <c r="K90" s="10"/>
      <c r="L90" s="10"/>
      <c r="M90" s="10"/>
      <c r="N90" s="10"/>
      <c r="O90" s="10"/>
      <c r="P90" s="10"/>
      <c r="Q90" s="10"/>
      <c r="R90" s="10"/>
      <c r="S90" s="10"/>
      <c r="T90" s="10"/>
      <c r="U90" s="10"/>
      <c r="V90" s="10"/>
      <c r="W90" s="10"/>
      <c r="X90" s="10"/>
      <c r="Y90" s="10"/>
      <c r="Z90" s="10"/>
      <c r="AA90" s="10"/>
      <c r="AB90" s="10"/>
    </row>
    <row r="91" ht="15.75" customHeight="1">
      <c r="A91" s="17" t="s">
        <v>572</v>
      </c>
      <c r="B91" s="17" t="s">
        <v>33</v>
      </c>
      <c r="C91" s="18" t="s">
        <v>573</v>
      </c>
      <c r="D91" s="17" t="s">
        <v>574</v>
      </c>
      <c r="E91" s="19" t="s">
        <v>575</v>
      </c>
      <c r="F91" s="17"/>
      <c r="G91" s="17" t="s">
        <v>17</v>
      </c>
      <c r="H91" s="22">
        <v>0.6458333333333334</v>
      </c>
      <c r="I91" s="24">
        <v>0.021</v>
      </c>
      <c r="J91" s="10"/>
      <c r="K91" s="10"/>
      <c r="L91" s="10"/>
      <c r="M91" s="10"/>
      <c r="N91" s="10"/>
      <c r="O91" s="10"/>
      <c r="P91" s="10"/>
      <c r="Q91" s="10"/>
      <c r="R91" s="10"/>
      <c r="S91" s="10"/>
      <c r="T91" s="10"/>
      <c r="U91" s="10"/>
      <c r="V91" s="10"/>
      <c r="W91" s="10"/>
      <c r="X91" s="10"/>
      <c r="Y91" s="10"/>
      <c r="Z91" s="10"/>
      <c r="AA91" s="10"/>
      <c r="AB91" s="10"/>
    </row>
    <row r="92" ht="15.75" customHeight="1">
      <c r="A92" s="17" t="s">
        <v>576</v>
      </c>
      <c r="B92" s="20" t="s">
        <v>39</v>
      </c>
      <c r="C92" s="18" t="s">
        <v>577</v>
      </c>
      <c r="D92" s="17" t="s">
        <v>578</v>
      </c>
      <c r="E92" s="19" t="s">
        <v>579</v>
      </c>
      <c r="F92" s="17"/>
      <c r="G92" s="17" t="s">
        <v>17</v>
      </c>
      <c r="H92" s="22">
        <v>0.7291666666666666</v>
      </c>
      <c r="I92" s="24">
        <v>0.0276</v>
      </c>
      <c r="J92" s="10"/>
      <c r="K92" s="10"/>
      <c r="L92" s="10"/>
      <c r="M92" s="10"/>
      <c r="N92" s="10"/>
      <c r="O92" s="10"/>
      <c r="P92" s="10"/>
      <c r="Q92" s="10"/>
      <c r="R92" s="10"/>
      <c r="S92" s="10"/>
      <c r="T92" s="10"/>
      <c r="U92" s="10"/>
      <c r="V92" s="10"/>
      <c r="W92" s="10"/>
      <c r="X92" s="10"/>
      <c r="Y92" s="10"/>
      <c r="Z92" s="10"/>
      <c r="AA92" s="10"/>
      <c r="AB92" s="10"/>
    </row>
    <row r="93" ht="15.75" customHeight="1">
      <c r="A93" s="17" t="s">
        <v>580</v>
      </c>
      <c r="B93" s="17" t="s">
        <v>237</v>
      </c>
      <c r="C93" s="18" t="s">
        <v>581</v>
      </c>
      <c r="D93" s="17" t="s">
        <v>582</v>
      </c>
      <c r="E93" s="19" t="s">
        <v>583</v>
      </c>
      <c r="F93" s="17"/>
      <c r="G93" s="17" t="s">
        <v>17</v>
      </c>
      <c r="H93" s="22">
        <v>0.7604166666666666</v>
      </c>
      <c r="I93" s="24">
        <v>0.0121</v>
      </c>
      <c r="J93" s="10"/>
      <c r="K93" s="10"/>
      <c r="L93" s="10"/>
      <c r="M93" s="10"/>
      <c r="N93" s="10"/>
      <c r="O93" s="10"/>
      <c r="P93" s="10"/>
      <c r="Q93" s="10"/>
      <c r="R93" s="10"/>
      <c r="S93" s="10"/>
      <c r="T93" s="10"/>
      <c r="U93" s="10"/>
      <c r="V93" s="10"/>
      <c r="W93" s="10"/>
      <c r="X93" s="10"/>
      <c r="Y93" s="10"/>
      <c r="Z93" s="10"/>
      <c r="AA93" s="10"/>
      <c r="AB93" s="10"/>
    </row>
    <row r="94" ht="15.75" customHeight="1">
      <c r="A94" s="17" t="s">
        <v>584</v>
      </c>
      <c r="B94" s="17" t="s">
        <v>21</v>
      </c>
      <c r="C94" s="18" t="s">
        <v>585</v>
      </c>
      <c r="D94" s="17" t="s">
        <v>586</v>
      </c>
      <c r="E94" s="19" t="s">
        <v>587</v>
      </c>
      <c r="F94" s="17"/>
      <c r="G94" s="17" t="s">
        <v>17</v>
      </c>
      <c r="H94" s="22">
        <v>0.6041666666666666</v>
      </c>
      <c r="I94" s="24">
        <v>0.0208</v>
      </c>
      <c r="J94" s="10"/>
      <c r="K94" s="10"/>
      <c r="L94" s="10"/>
      <c r="M94" s="10"/>
      <c r="N94" s="10"/>
      <c r="O94" s="10"/>
      <c r="P94" s="10"/>
      <c r="Q94" s="10"/>
      <c r="R94" s="10"/>
      <c r="S94" s="10"/>
      <c r="T94" s="10"/>
      <c r="U94" s="10"/>
      <c r="V94" s="10"/>
      <c r="W94" s="10"/>
      <c r="X94" s="10"/>
      <c r="Y94" s="10"/>
      <c r="Z94" s="10"/>
      <c r="AA94" s="10"/>
      <c r="AB94" s="10"/>
    </row>
    <row r="95" ht="15.75" customHeight="1">
      <c r="A95" s="17" t="s">
        <v>588</v>
      </c>
      <c r="B95" s="17" t="s">
        <v>27</v>
      </c>
      <c r="C95" s="18" t="s">
        <v>589</v>
      </c>
      <c r="D95" s="17" t="s">
        <v>590</v>
      </c>
      <c r="E95" s="19" t="s">
        <v>591</v>
      </c>
      <c r="F95" s="17"/>
      <c r="G95" s="17" t="s">
        <v>17</v>
      </c>
      <c r="H95" s="22">
        <v>0.84375</v>
      </c>
      <c r="I95" s="24">
        <v>0.0183</v>
      </c>
      <c r="J95" s="10"/>
      <c r="K95" s="10"/>
      <c r="L95" s="10"/>
      <c r="M95" s="10"/>
      <c r="N95" s="10"/>
      <c r="O95" s="10"/>
      <c r="P95" s="10"/>
      <c r="Q95" s="10"/>
      <c r="R95" s="10"/>
      <c r="S95" s="10"/>
      <c r="T95" s="10"/>
      <c r="U95" s="10"/>
      <c r="V95" s="10"/>
      <c r="W95" s="10"/>
      <c r="X95" s="10"/>
      <c r="Y95" s="10"/>
      <c r="Z95" s="10"/>
      <c r="AA95" s="10"/>
      <c r="AB95" s="10"/>
    </row>
    <row r="96" ht="15.75" customHeight="1">
      <c r="A96" s="17" t="s">
        <v>592</v>
      </c>
      <c r="B96" s="17" t="s">
        <v>33</v>
      </c>
      <c r="C96" s="18" t="s">
        <v>593</v>
      </c>
      <c r="D96" s="17" t="s">
        <v>594</v>
      </c>
      <c r="E96" s="19" t="s">
        <v>595</v>
      </c>
      <c r="F96" s="17"/>
      <c r="G96" s="17" t="s">
        <v>17</v>
      </c>
      <c r="H96" s="22">
        <v>0.8125</v>
      </c>
      <c r="I96" s="24">
        <v>0.0208</v>
      </c>
      <c r="J96" s="10"/>
      <c r="K96" s="10"/>
      <c r="L96" s="10"/>
      <c r="M96" s="10"/>
      <c r="N96" s="10"/>
      <c r="O96" s="10"/>
      <c r="P96" s="10"/>
      <c r="Q96" s="10"/>
      <c r="R96" s="10"/>
      <c r="S96" s="10"/>
      <c r="T96" s="10"/>
      <c r="U96" s="10"/>
      <c r="V96" s="10"/>
      <c r="W96" s="10"/>
      <c r="X96" s="10"/>
      <c r="Y96" s="10"/>
      <c r="Z96" s="10"/>
      <c r="AA96" s="10"/>
      <c r="AB96" s="10"/>
    </row>
    <row r="97" ht="15.75" customHeight="1">
      <c r="A97" s="17" t="s">
        <v>596</v>
      </c>
      <c r="B97" s="20" t="s">
        <v>39</v>
      </c>
      <c r="C97" s="18" t="s">
        <v>597</v>
      </c>
      <c r="D97" s="17" t="s">
        <v>598</v>
      </c>
      <c r="E97" s="19" t="s">
        <v>599</v>
      </c>
      <c r="F97" s="17"/>
      <c r="G97" s="17" t="s">
        <v>17</v>
      </c>
      <c r="H97" s="22">
        <v>0.6875</v>
      </c>
      <c r="I97" s="24">
        <v>0.0126</v>
      </c>
      <c r="J97" s="10"/>
      <c r="K97" s="10"/>
      <c r="L97" s="10"/>
      <c r="M97" s="10"/>
      <c r="N97" s="10"/>
      <c r="O97" s="10"/>
      <c r="P97" s="10"/>
      <c r="Q97" s="10"/>
      <c r="R97" s="10"/>
      <c r="S97" s="10"/>
      <c r="T97" s="10"/>
      <c r="U97" s="10"/>
      <c r="V97" s="10"/>
      <c r="W97" s="10"/>
      <c r="X97" s="10"/>
      <c r="Y97" s="10"/>
      <c r="Z97" s="10"/>
      <c r="AA97" s="10"/>
      <c r="AB97" s="10"/>
    </row>
    <row r="98" ht="15.75" customHeight="1">
      <c r="A98" s="17" t="s">
        <v>600</v>
      </c>
      <c r="B98" s="17" t="s">
        <v>369</v>
      </c>
      <c r="C98" s="18" t="s">
        <v>601</v>
      </c>
      <c r="D98" s="17" t="s">
        <v>602</v>
      </c>
      <c r="E98" s="19" t="s">
        <v>603</v>
      </c>
      <c r="F98" s="17"/>
      <c r="G98" s="17" t="s">
        <v>17</v>
      </c>
      <c r="H98" s="22">
        <v>0.7291666666666666</v>
      </c>
      <c r="I98" s="24">
        <v>0.0309</v>
      </c>
      <c r="J98" s="10"/>
      <c r="K98" s="10"/>
      <c r="L98" s="10"/>
      <c r="M98" s="10"/>
      <c r="N98" s="10"/>
      <c r="O98" s="10"/>
      <c r="P98" s="10"/>
      <c r="Q98" s="10"/>
      <c r="R98" s="10"/>
      <c r="S98" s="10"/>
      <c r="T98" s="10"/>
      <c r="U98" s="10"/>
      <c r="V98" s="10"/>
      <c r="W98" s="10"/>
      <c r="X98" s="10"/>
      <c r="Y98" s="10"/>
      <c r="Z98" s="10"/>
      <c r="AA98" s="10"/>
      <c r="AB98" s="10"/>
    </row>
    <row r="99" ht="15.75" customHeight="1">
      <c r="A99" s="17" t="s">
        <v>604</v>
      </c>
      <c r="B99" s="17" t="s">
        <v>237</v>
      </c>
      <c r="C99" s="18" t="s">
        <v>605</v>
      </c>
      <c r="D99" s="46" t="s">
        <v>606</v>
      </c>
      <c r="E99" s="48" t="s">
        <v>607</v>
      </c>
      <c r="F99" s="10"/>
      <c r="G99" s="17" t="s">
        <v>17</v>
      </c>
      <c r="H99" s="22">
        <v>0.78125</v>
      </c>
      <c r="I99" s="24">
        <v>0.0025</v>
      </c>
      <c r="J99" s="10"/>
      <c r="K99" s="10"/>
      <c r="L99" s="10"/>
      <c r="M99" s="10"/>
      <c r="N99" s="10"/>
      <c r="O99" s="10"/>
      <c r="P99" s="10"/>
      <c r="Q99" s="10"/>
      <c r="R99" s="10"/>
      <c r="S99" s="10"/>
      <c r="T99" s="10"/>
      <c r="U99" s="10"/>
      <c r="V99" s="10"/>
      <c r="W99" s="10"/>
      <c r="X99" s="10"/>
      <c r="Y99" s="10"/>
      <c r="Z99" s="10"/>
      <c r="AA99" s="10"/>
      <c r="AB99" s="10"/>
    </row>
    <row r="100" ht="15.75" customHeight="1">
      <c r="A100" s="17" t="s">
        <v>608</v>
      </c>
      <c r="B100" s="17" t="s">
        <v>21</v>
      </c>
      <c r="C100" s="18" t="s">
        <v>609</v>
      </c>
      <c r="D100" s="46" t="s">
        <v>610</v>
      </c>
      <c r="E100" s="48" t="s">
        <v>611</v>
      </c>
      <c r="F100" s="10"/>
      <c r="G100" s="17" t="s">
        <v>17</v>
      </c>
      <c r="H100" s="22">
        <v>0.78125</v>
      </c>
      <c r="I100" s="24">
        <v>0.0133</v>
      </c>
      <c r="J100" s="10"/>
      <c r="K100" s="10"/>
      <c r="L100" s="10"/>
      <c r="M100" s="10"/>
      <c r="N100" s="10"/>
      <c r="O100" s="10"/>
      <c r="P100" s="10"/>
      <c r="Q100" s="10"/>
      <c r="R100" s="10"/>
      <c r="S100" s="10"/>
      <c r="T100" s="10"/>
      <c r="U100" s="10"/>
      <c r="V100" s="10"/>
      <c r="W100" s="10"/>
      <c r="X100" s="10"/>
      <c r="Y100" s="10"/>
      <c r="Z100" s="10"/>
      <c r="AA100" s="10"/>
      <c r="AB100" s="10"/>
    </row>
    <row r="101" ht="15.75" customHeight="1">
      <c r="A101" s="17" t="s">
        <v>612</v>
      </c>
      <c r="B101" s="17" t="s">
        <v>27</v>
      </c>
      <c r="C101" s="18" t="s">
        <v>613</v>
      </c>
      <c r="D101" s="46" t="s">
        <v>614</v>
      </c>
      <c r="E101" s="48" t="s">
        <v>615</v>
      </c>
      <c r="F101" s="10"/>
      <c r="G101" s="17" t="s">
        <v>17</v>
      </c>
      <c r="H101" s="22">
        <v>0.78125</v>
      </c>
      <c r="I101" s="24">
        <v>0.0122</v>
      </c>
      <c r="J101" s="10"/>
      <c r="K101" s="10"/>
      <c r="L101" s="10"/>
      <c r="M101" s="10"/>
      <c r="N101" s="10"/>
      <c r="O101" s="10"/>
      <c r="P101" s="10"/>
      <c r="Q101" s="10"/>
      <c r="R101" s="10"/>
      <c r="S101" s="10"/>
      <c r="T101" s="10"/>
      <c r="U101" s="10"/>
      <c r="V101" s="10"/>
      <c r="W101" s="10"/>
      <c r="X101" s="10"/>
      <c r="Y101" s="10"/>
      <c r="Z101" s="10"/>
      <c r="AA101" s="10"/>
      <c r="AB101" s="10"/>
    </row>
    <row r="102" ht="15.75" customHeight="1">
      <c r="A102" s="17" t="s">
        <v>616</v>
      </c>
      <c r="B102" s="17" t="s">
        <v>33</v>
      </c>
      <c r="C102" s="18" t="s">
        <v>617</v>
      </c>
      <c r="D102" s="46" t="s">
        <v>618</v>
      </c>
      <c r="E102" s="48" t="s">
        <v>619</v>
      </c>
      <c r="F102" s="10"/>
      <c r="G102" s="17" t="s">
        <v>17</v>
      </c>
      <c r="H102" s="22">
        <v>0.78125</v>
      </c>
      <c r="I102" s="24">
        <v>0.0149</v>
      </c>
      <c r="J102" s="10"/>
      <c r="K102" s="10"/>
      <c r="L102" s="10"/>
      <c r="M102" s="10"/>
      <c r="N102" s="10"/>
      <c r="O102" s="10"/>
      <c r="P102" s="10"/>
      <c r="Q102" s="10"/>
      <c r="R102" s="10"/>
      <c r="S102" s="10"/>
      <c r="T102" s="10"/>
      <c r="U102" s="10"/>
      <c r="V102" s="10"/>
      <c r="W102" s="10"/>
      <c r="X102" s="10"/>
      <c r="Y102" s="10"/>
      <c r="Z102" s="10"/>
      <c r="AA102" s="10"/>
      <c r="AB102" s="10"/>
    </row>
    <row r="103" ht="15.75" customHeight="1">
      <c r="A103" s="17" t="s">
        <v>620</v>
      </c>
      <c r="B103" s="17" t="s">
        <v>39</v>
      </c>
      <c r="C103" s="18" t="s">
        <v>621</v>
      </c>
      <c r="D103" s="46" t="s">
        <v>622</v>
      </c>
      <c r="E103" s="48" t="s">
        <v>623</v>
      </c>
      <c r="F103" s="10"/>
      <c r="G103" s="17" t="s">
        <v>17</v>
      </c>
      <c r="H103" s="22">
        <v>0.78125</v>
      </c>
      <c r="I103" s="24">
        <v>0.0159</v>
      </c>
      <c r="J103" s="10"/>
      <c r="K103" s="10"/>
      <c r="L103" s="10"/>
      <c r="M103" s="10"/>
      <c r="N103" s="10"/>
      <c r="O103" s="10"/>
      <c r="P103" s="10"/>
      <c r="Q103" s="10"/>
      <c r="R103" s="10"/>
      <c r="S103" s="10"/>
      <c r="T103" s="10"/>
      <c r="U103" s="10"/>
      <c r="V103" s="10"/>
      <c r="W103" s="10"/>
      <c r="X103" s="10"/>
      <c r="Y103" s="10"/>
      <c r="Z103" s="10"/>
      <c r="AA103" s="10"/>
      <c r="AB103" s="10"/>
    </row>
    <row r="104" ht="15.75" customHeight="1">
      <c r="A104" s="17" t="s">
        <v>624</v>
      </c>
      <c r="B104" s="17" t="s">
        <v>27</v>
      </c>
      <c r="C104" s="18" t="s">
        <v>625</v>
      </c>
      <c r="D104" s="17" t="s">
        <v>626</v>
      </c>
      <c r="E104" s="47" t="s">
        <v>627</v>
      </c>
      <c r="F104" s="17"/>
      <c r="G104" s="17" t="s">
        <v>17</v>
      </c>
      <c r="H104" s="22">
        <v>0.84375</v>
      </c>
      <c r="I104" s="24">
        <v>0.0106</v>
      </c>
      <c r="J104" s="10"/>
      <c r="K104" s="10"/>
      <c r="L104" s="10"/>
      <c r="M104" s="10"/>
      <c r="N104" s="10"/>
      <c r="O104" s="10"/>
      <c r="P104" s="10"/>
      <c r="Q104" s="10"/>
      <c r="R104" s="10"/>
      <c r="S104" s="10"/>
      <c r="T104" s="10"/>
      <c r="U104" s="10"/>
      <c r="V104" s="10"/>
      <c r="W104" s="10"/>
      <c r="X104" s="10"/>
      <c r="Y104" s="10"/>
      <c r="Z104" s="10"/>
      <c r="AA104" s="10"/>
      <c r="AB104" s="10"/>
    </row>
    <row r="105" ht="15.75" customHeight="1">
      <c r="A105" s="17" t="s">
        <v>628</v>
      </c>
      <c r="B105" s="17" t="s">
        <v>33</v>
      </c>
      <c r="C105" s="18" t="s">
        <v>629</v>
      </c>
      <c r="D105" s="46" t="s">
        <v>630</v>
      </c>
      <c r="E105" s="47" t="s">
        <v>631</v>
      </c>
      <c r="F105" s="17"/>
      <c r="G105" s="17" t="s">
        <v>17</v>
      </c>
      <c r="H105" s="22">
        <v>0.59375</v>
      </c>
      <c r="I105" s="24">
        <v>0.0219</v>
      </c>
      <c r="J105" s="10"/>
      <c r="K105" s="10"/>
      <c r="L105" s="10"/>
      <c r="M105" s="10"/>
      <c r="N105" s="10"/>
      <c r="O105" s="10"/>
      <c r="P105" s="10"/>
      <c r="Q105" s="10"/>
      <c r="R105" s="10"/>
      <c r="S105" s="10"/>
      <c r="T105" s="10"/>
      <c r="U105" s="10"/>
      <c r="V105" s="10"/>
      <c r="W105" s="10"/>
      <c r="X105" s="10"/>
      <c r="Y105" s="10"/>
      <c r="Z105" s="10"/>
      <c r="AA105" s="10"/>
      <c r="AB105" s="10"/>
    </row>
    <row r="106" ht="15.75" customHeight="1">
      <c r="A106" s="17" t="s">
        <v>632</v>
      </c>
      <c r="B106" s="17" t="s">
        <v>39</v>
      </c>
      <c r="C106" s="45" t="s">
        <v>633</v>
      </c>
      <c r="D106" s="46" t="s">
        <v>634</v>
      </c>
      <c r="E106" s="47" t="s">
        <v>635</v>
      </c>
      <c r="F106" s="17"/>
      <c r="G106" s="17" t="s">
        <v>17</v>
      </c>
      <c r="H106" s="22">
        <v>0.90625</v>
      </c>
      <c r="I106" s="24">
        <v>0.0116</v>
      </c>
      <c r="J106" s="10"/>
      <c r="K106" s="10"/>
      <c r="L106" s="10"/>
      <c r="M106" s="10"/>
      <c r="N106" s="10"/>
      <c r="O106" s="10"/>
      <c r="P106" s="10"/>
      <c r="Q106" s="10"/>
      <c r="R106" s="10"/>
      <c r="S106" s="10"/>
      <c r="T106" s="10"/>
      <c r="U106" s="10"/>
      <c r="V106" s="10"/>
      <c r="W106" s="10"/>
      <c r="X106" s="10"/>
      <c r="Y106" s="10"/>
      <c r="Z106" s="10"/>
      <c r="AA106" s="10"/>
      <c r="AB106" s="10"/>
    </row>
    <row r="107" ht="15.75" customHeight="1">
      <c r="A107" s="17" t="s">
        <v>636</v>
      </c>
      <c r="B107" s="17" t="s">
        <v>237</v>
      </c>
      <c r="C107" s="18" t="s">
        <v>637</v>
      </c>
      <c r="D107" s="17" t="s">
        <v>638</v>
      </c>
      <c r="E107" s="19" t="s">
        <v>639</v>
      </c>
      <c r="F107" s="17"/>
      <c r="G107" s="17" t="s">
        <v>17</v>
      </c>
      <c r="H107" s="22">
        <v>0.6041666666666666</v>
      </c>
      <c r="I107" s="24">
        <v>0.0206</v>
      </c>
      <c r="J107" s="10"/>
      <c r="K107" s="10"/>
      <c r="L107" s="10"/>
      <c r="M107" s="10"/>
      <c r="N107" s="10"/>
      <c r="O107" s="10"/>
      <c r="P107" s="10"/>
      <c r="Q107" s="10"/>
      <c r="R107" s="10"/>
      <c r="S107" s="10"/>
      <c r="T107" s="10"/>
      <c r="U107" s="10"/>
      <c r="V107" s="10"/>
      <c r="W107" s="10"/>
      <c r="X107" s="10"/>
      <c r="Y107" s="10"/>
      <c r="Z107" s="10"/>
      <c r="AA107" s="10"/>
      <c r="AB107" s="10"/>
    </row>
    <row r="108" ht="15.75" customHeight="1">
      <c r="A108" s="17" t="s">
        <v>640</v>
      </c>
      <c r="B108" s="17" t="s">
        <v>21</v>
      </c>
      <c r="C108" s="18" t="s">
        <v>641</v>
      </c>
      <c r="D108" s="17" t="s">
        <v>642</v>
      </c>
      <c r="E108" s="19" t="s">
        <v>643</v>
      </c>
      <c r="F108" s="17"/>
      <c r="G108" s="17" t="s">
        <v>17</v>
      </c>
      <c r="H108" s="22">
        <v>0.8958333333333334</v>
      </c>
      <c r="I108" s="24">
        <v>0.0186</v>
      </c>
      <c r="J108" s="10"/>
      <c r="K108" s="10"/>
      <c r="L108" s="10"/>
      <c r="M108" s="10"/>
      <c r="N108" s="10"/>
      <c r="O108" s="10"/>
      <c r="P108" s="10"/>
      <c r="Q108" s="10"/>
      <c r="R108" s="10"/>
      <c r="S108" s="10"/>
      <c r="T108" s="10"/>
      <c r="U108" s="10"/>
      <c r="V108" s="10"/>
      <c r="W108" s="10"/>
      <c r="X108" s="10"/>
      <c r="Y108" s="10"/>
      <c r="Z108" s="10"/>
      <c r="AA108" s="10"/>
      <c r="AB108" s="10"/>
    </row>
    <row r="109" ht="15.75" customHeight="1">
      <c r="A109" s="17" t="s">
        <v>644</v>
      </c>
      <c r="B109" s="17" t="s">
        <v>27</v>
      </c>
      <c r="C109" s="18" t="s">
        <v>645</v>
      </c>
      <c r="D109" s="17" t="s">
        <v>646</v>
      </c>
      <c r="E109" s="19" t="s">
        <v>647</v>
      </c>
      <c r="F109" s="17"/>
      <c r="G109" s="17" t="s">
        <v>17</v>
      </c>
      <c r="H109" s="22">
        <v>0.8958333333333334</v>
      </c>
      <c r="I109" s="28">
        <v>0.02</v>
      </c>
      <c r="J109" s="10"/>
      <c r="K109" s="10"/>
      <c r="L109" s="10"/>
      <c r="M109" s="10"/>
      <c r="N109" s="10"/>
      <c r="O109" s="10"/>
      <c r="P109" s="10"/>
      <c r="Q109" s="10"/>
      <c r="R109" s="10"/>
      <c r="S109" s="10"/>
      <c r="T109" s="10"/>
      <c r="U109" s="10"/>
      <c r="V109" s="10"/>
      <c r="W109" s="10"/>
      <c r="X109" s="10"/>
      <c r="Y109" s="10"/>
      <c r="Z109" s="10"/>
      <c r="AA109" s="10"/>
      <c r="AB109" s="10"/>
    </row>
    <row r="110" ht="15.75" customHeight="1">
      <c r="A110" s="17" t="s">
        <v>648</v>
      </c>
      <c r="B110" s="17" t="s">
        <v>33</v>
      </c>
      <c r="C110" s="18" t="s">
        <v>649</v>
      </c>
      <c r="D110" s="17" t="s">
        <v>650</v>
      </c>
      <c r="E110" s="19" t="s">
        <v>651</v>
      </c>
      <c r="F110" s="17"/>
      <c r="G110" s="17" t="s">
        <v>17</v>
      </c>
      <c r="H110" s="22">
        <v>0.90625</v>
      </c>
      <c r="I110" s="24">
        <v>0.018</v>
      </c>
      <c r="J110" s="10"/>
      <c r="K110" s="10"/>
      <c r="L110" s="10"/>
      <c r="M110" s="10"/>
      <c r="N110" s="10"/>
      <c r="O110" s="10"/>
      <c r="P110" s="10"/>
      <c r="Q110" s="10"/>
      <c r="R110" s="10"/>
      <c r="S110" s="10"/>
      <c r="T110" s="10"/>
      <c r="U110" s="10"/>
      <c r="V110" s="10"/>
      <c r="W110" s="10"/>
      <c r="X110" s="10"/>
      <c r="Y110" s="10"/>
      <c r="Z110" s="10"/>
      <c r="AA110" s="10"/>
      <c r="AB110" s="10"/>
    </row>
    <row r="111" ht="15.75" customHeight="1">
      <c r="A111" s="17" t="s">
        <v>652</v>
      </c>
      <c r="B111" s="17" t="s">
        <v>39</v>
      </c>
      <c r="C111" s="18" t="s">
        <v>653</v>
      </c>
      <c r="D111" s="17" t="s">
        <v>654</v>
      </c>
      <c r="E111" s="19" t="s">
        <v>655</v>
      </c>
      <c r="F111" s="17"/>
      <c r="G111" s="17" t="s">
        <v>17</v>
      </c>
      <c r="H111" s="22">
        <v>0.90625</v>
      </c>
      <c r="I111" s="24">
        <v>0.008</v>
      </c>
      <c r="J111" s="10"/>
      <c r="K111" s="10"/>
      <c r="L111" s="10"/>
      <c r="M111" s="10"/>
      <c r="N111" s="10"/>
      <c r="O111" s="10"/>
      <c r="P111" s="10"/>
      <c r="Q111" s="10"/>
      <c r="R111" s="10"/>
      <c r="S111" s="10"/>
      <c r="T111" s="10"/>
      <c r="U111" s="10"/>
      <c r="V111" s="10"/>
      <c r="W111" s="10"/>
      <c r="X111" s="10"/>
      <c r="Y111" s="10"/>
      <c r="Z111" s="10"/>
      <c r="AA111" s="10"/>
      <c r="AB111" s="10"/>
    </row>
    <row r="112" ht="15.75" customHeight="1">
      <c r="A112" s="17" t="s">
        <v>656</v>
      </c>
      <c r="B112" s="17" t="s">
        <v>237</v>
      </c>
      <c r="C112" s="18" t="s">
        <v>657</v>
      </c>
      <c r="D112" s="17" t="s">
        <v>658</v>
      </c>
      <c r="E112" s="19" t="s">
        <v>659</v>
      </c>
      <c r="F112" s="17"/>
      <c r="G112" s="17" t="s">
        <v>17</v>
      </c>
      <c r="H112" s="22">
        <v>0.6041666666666666</v>
      </c>
      <c r="I112" s="24">
        <v>0.0187</v>
      </c>
      <c r="J112" s="10"/>
      <c r="K112" s="10"/>
      <c r="L112" s="10"/>
      <c r="M112" s="10"/>
      <c r="N112" s="10"/>
      <c r="O112" s="10"/>
      <c r="P112" s="10"/>
      <c r="Q112" s="10"/>
      <c r="R112" s="10"/>
      <c r="S112" s="10"/>
      <c r="T112" s="10"/>
      <c r="U112" s="10"/>
      <c r="V112" s="10"/>
      <c r="W112" s="10"/>
      <c r="X112" s="10"/>
      <c r="Y112" s="10"/>
      <c r="Z112" s="10"/>
      <c r="AA112" s="10"/>
      <c r="AB112" s="10"/>
    </row>
    <row r="113" ht="15.75" customHeight="1">
      <c r="A113" s="17" t="s">
        <v>660</v>
      </c>
      <c r="B113" s="17" t="s">
        <v>21</v>
      </c>
      <c r="C113" s="18" t="s">
        <v>661</v>
      </c>
      <c r="D113" s="17" t="s">
        <v>662</v>
      </c>
      <c r="E113" s="19" t="s">
        <v>663</v>
      </c>
      <c r="F113" s="17"/>
      <c r="G113" s="17" t="s">
        <v>17</v>
      </c>
      <c r="H113" s="22">
        <v>0.9166666666666666</v>
      </c>
      <c r="I113" s="24">
        <v>0.0078</v>
      </c>
      <c r="J113" s="10"/>
      <c r="K113" s="10"/>
      <c r="L113" s="10"/>
      <c r="M113" s="10"/>
      <c r="N113" s="10"/>
      <c r="O113" s="10"/>
      <c r="P113" s="10"/>
      <c r="Q113" s="10"/>
      <c r="R113" s="10"/>
      <c r="S113" s="10"/>
      <c r="T113" s="10"/>
      <c r="U113" s="10"/>
      <c r="V113" s="10"/>
      <c r="W113" s="10"/>
      <c r="X113" s="10"/>
      <c r="Y113" s="10"/>
      <c r="Z113" s="10"/>
      <c r="AA113" s="10"/>
      <c r="AB113" s="10"/>
    </row>
    <row r="114" ht="15.75" customHeight="1">
      <c r="A114" s="17" t="s">
        <v>664</v>
      </c>
      <c r="B114" s="17" t="s">
        <v>27</v>
      </c>
      <c r="C114" s="18" t="s">
        <v>665</v>
      </c>
      <c r="D114" s="17" t="s">
        <v>666</v>
      </c>
      <c r="E114" s="19" t="s">
        <v>667</v>
      </c>
      <c r="F114" s="17"/>
      <c r="G114" s="17" t="s">
        <v>17</v>
      </c>
      <c r="H114" s="22">
        <v>0.7291666666666666</v>
      </c>
      <c r="I114" s="49">
        <v>0.0139</v>
      </c>
      <c r="J114" s="10"/>
      <c r="K114" s="10"/>
      <c r="L114" s="10"/>
      <c r="M114" s="10"/>
      <c r="N114" s="10"/>
      <c r="O114" s="10"/>
      <c r="P114" s="10"/>
      <c r="Q114" s="10"/>
      <c r="R114" s="10"/>
      <c r="S114" s="10"/>
      <c r="T114" s="10"/>
      <c r="U114" s="10"/>
      <c r="V114" s="10"/>
      <c r="W114" s="10"/>
      <c r="X114" s="10"/>
      <c r="Y114" s="10"/>
      <c r="Z114" s="10"/>
      <c r="AA114" s="10"/>
      <c r="AB114" s="10"/>
    </row>
    <row r="115" ht="15.75" customHeight="1">
      <c r="A115" s="17" t="s">
        <v>668</v>
      </c>
      <c r="B115" s="17" t="s">
        <v>33</v>
      </c>
      <c r="C115" s="18" t="s">
        <v>669</v>
      </c>
      <c r="D115" s="17" t="s">
        <v>670</v>
      </c>
      <c r="E115" s="19" t="s">
        <v>671</v>
      </c>
      <c r="F115" s="17"/>
      <c r="G115" s="17" t="s">
        <v>17</v>
      </c>
      <c r="H115" s="22">
        <v>0.7291666666666666</v>
      </c>
      <c r="I115" s="49">
        <v>0.0134</v>
      </c>
      <c r="J115" s="10"/>
      <c r="K115" s="10"/>
      <c r="L115" s="10"/>
      <c r="M115" s="10"/>
      <c r="N115" s="10"/>
      <c r="O115" s="10"/>
      <c r="P115" s="10"/>
      <c r="Q115" s="10"/>
      <c r="R115" s="10"/>
      <c r="S115" s="10"/>
      <c r="T115" s="10"/>
      <c r="U115" s="10"/>
      <c r="V115" s="10"/>
      <c r="W115" s="10"/>
      <c r="X115" s="10"/>
      <c r="Y115" s="10"/>
      <c r="Z115" s="10"/>
      <c r="AA115" s="10"/>
      <c r="AB115" s="10"/>
    </row>
    <row r="116" ht="15.75" customHeight="1">
      <c r="A116" s="17" t="s">
        <v>672</v>
      </c>
      <c r="B116" s="17" t="s">
        <v>237</v>
      </c>
      <c r="C116" s="18" t="s">
        <v>673</v>
      </c>
      <c r="D116" s="17" t="s">
        <v>674</v>
      </c>
      <c r="E116" s="19" t="s">
        <v>675</v>
      </c>
      <c r="F116" s="17"/>
      <c r="G116" s="17" t="s">
        <v>17</v>
      </c>
      <c r="H116" s="22">
        <v>0.7291666666666666</v>
      </c>
      <c r="I116" s="50">
        <v>0.0171</v>
      </c>
      <c r="J116" s="10"/>
      <c r="K116" s="10"/>
      <c r="L116" s="10"/>
      <c r="M116" s="10"/>
      <c r="N116" s="10"/>
      <c r="O116" s="10"/>
      <c r="P116" s="10"/>
      <c r="Q116" s="10"/>
      <c r="R116" s="10"/>
      <c r="S116" s="10"/>
      <c r="T116" s="10"/>
      <c r="U116" s="10"/>
      <c r="V116" s="10"/>
      <c r="W116" s="10"/>
      <c r="X116" s="10"/>
      <c r="Y116" s="10"/>
      <c r="Z116" s="10"/>
      <c r="AA116" s="10"/>
      <c r="AB116" s="10"/>
    </row>
    <row r="117" ht="15.75" customHeight="1">
      <c r="A117" s="17" t="s">
        <v>676</v>
      </c>
      <c r="B117" s="17" t="s">
        <v>21</v>
      </c>
      <c r="C117" s="18" t="s">
        <v>677</v>
      </c>
      <c r="D117" s="17" t="s">
        <v>678</v>
      </c>
      <c r="E117" s="19" t="s">
        <v>679</v>
      </c>
      <c r="F117" s="17"/>
      <c r="G117" s="17"/>
      <c r="H117" s="22">
        <v>0.7291666666666666</v>
      </c>
      <c r="I117" s="24"/>
      <c r="J117" s="10"/>
      <c r="K117" s="10"/>
      <c r="L117" s="10"/>
      <c r="M117" s="10"/>
      <c r="N117" s="10"/>
      <c r="O117" s="10"/>
      <c r="P117" s="10"/>
      <c r="Q117" s="10"/>
      <c r="R117" s="10"/>
      <c r="S117" s="10"/>
      <c r="T117" s="10"/>
      <c r="U117" s="10"/>
      <c r="V117" s="10"/>
      <c r="W117" s="10"/>
      <c r="X117" s="10"/>
      <c r="Y117" s="10"/>
      <c r="Z117" s="10"/>
      <c r="AA117" s="10"/>
      <c r="AB117" s="10"/>
    </row>
    <row r="118" ht="15.75" customHeight="1">
      <c r="A118" s="17" t="s">
        <v>680</v>
      </c>
      <c r="B118" s="17" t="s">
        <v>27</v>
      </c>
      <c r="C118" s="18" t="s">
        <v>681</v>
      </c>
      <c r="D118" s="17" t="s">
        <v>682</v>
      </c>
      <c r="E118" s="19" t="s">
        <v>683</v>
      </c>
      <c r="F118" s="17"/>
      <c r="G118" s="17" t="s">
        <v>17</v>
      </c>
      <c r="H118" s="22">
        <v>0.8541666666666666</v>
      </c>
      <c r="I118" s="24">
        <v>0.007</v>
      </c>
      <c r="J118" s="10"/>
      <c r="K118" s="10"/>
      <c r="L118" s="10"/>
      <c r="M118" s="10"/>
      <c r="N118" s="10"/>
      <c r="O118" s="10"/>
      <c r="P118" s="10"/>
      <c r="Q118" s="10"/>
      <c r="R118" s="10"/>
      <c r="S118" s="10"/>
      <c r="T118" s="10"/>
      <c r="U118" s="10"/>
      <c r="V118" s="10"/>
      <c r="W118" s="10"/>
      <c r="X118" s="10"/>
      <c r="Y118" s="10"/>
      <c r="Z118" s="10"/>
      <c r="AA118" s="10"/>
      <c r="AB118" s="10"/>
    </row>
    <row r="119" ht="15.75" customHeight="1">
      <c r="A119" s="17" t="s">
        <v>684</v>
      </c>
      <c r="B119" s="17" t="s">
        <v>33</v>
      </c>
      <c r="C119" s="18" t="s">
        <v>685</v>
      </c>
      <c r="D119" s="17" t="s">
        <v>686</v>
      </c>
      <c r="E119" s="19" t="s">
        <v>687</v>
      </c>
      <c r="F119" s="17"/>
      <c r="G119" s="17" t="s">
        <v>17</v>
      </c>
      <c r="H119" s="22">
        <v>0.6875</v>
      </c>
      <c r="I119" s="24">
        <v>0.0061</v>
      </c>
      <c r="J119" s="10"/>
      <c r="K119" s="10"/>
      <c r="L119" s="10"/>
      <c r="M119" s="10"/>
      <c r="N119" s="10"/>
      <c r="O119" s="10"/>
      <c r="P119" s="10"/>
      <c r="Q119" s="10"/>
      <c r="R119" s="10"/>
      <c r="S119" s="10"/>
      <c r="T119" s="10"/>
      <c r="U119" s="10"/>
      <c r="V119" s="10"/>
      <c r="W119" s="10"/>
      <c r="X119" s="10"/>
      <c r="Y119" s="10"/>
      <c r="Z119" s="10"/>
      <c r="AA119" s="10"/>
      <c r="AB119" s="10"/>
    </row>
    <row r="120" ht="15.75" customHeight="1">
      <c r="A120" s="17" t="s">
        <v>688</v>
      </c>
      <c r="B120" s="17" t="s">
        <v>39</v>
      </c>
      <c r="C120" s="18" t="s">
        <v>689</v>
      </c>
      <c r="D120" s="17" t="s">
        <v>690</v>
      </c>
      <c r="E120" s="19" t="s">
        <v>691</v>
      </c>
      <c r="F120" s="17"/>
      <c r="G120" s="17" t="s">
        <v>17</v>
      </c>
      <c r="H120" s="22">
        <v>0.6875</v>
      </c>
      <c r="I120" s="49">
        <v>0.011</v>
      </c>
      <c r="J120" s="10"/>
      <c r="K120" s="10"/>
      <c r="L120" s="10"/>
      <c r="M120" s="10"/>
      <c r="N120" s="10"/>
      <c r="O120" s="10"/>
      <c r="P120" s="10"/>
      <c r="Q120" s="10"/>
      <c r="R120" s="10"/>
      <c r="S120" s="10"/>
      <c r="T120" s="10"/>
      <c r="U120" s="10"/>
      <c r="V120" s="10"/>
      <c r="W120" s="10"/>
      <c r="X120" s="10"/>
      <c r="Y120" s="10"/>
      <c r="Z120" s="10"/>
      <c r="AA120" s="10"/>
      <c r="AB120" s="10"/>
    </row>
    <row r="121" ht="15.75" customHeight="1">
      <c r="A121" s="17" t="s">
        <v>692</v>
      </c>
      <c r="B121" s="17" t="s">
        <v>237</v>
      </c>
      <c r="C121" s="18" t="s">
        <v>693</v>
      </c>
      <c r="D121" s="17" t="s">
        <v>694</v>
      </c>
      <c r="E121" s="19" t="s">
        <v>695</v>
      </c>
      <c r="F121" s="17"/>
      <c r="G121" s="17" t="s">
        <v>17</v>
      </c>
      <c r="H121" s="22">
        <v>0.8680555555555556</v>
      </c>
      <c r="I121" s="24">
        <v>0.0062</v>
      </c>
      <c r="J121" s="10"/>
      <c r="K121" s="10"/>
      <c r="L121" s="10"/>
      <c r="M121" s="10"/>
      <c r="N121" s="10"/>
      <c r="O121" s="10"/>
      <c r="P121" s="10"/>
      <c r="Q121" s="10"/>
      <c r="R121" s="10"/>
      <c r="S121" s="10"/>
      <c r="T121" s="10"/>
      <c r="U121" s="10"/>
      <c r="V121" s="10"/>
      <c r="W121" s="10"/>
      <c r="X121" s="10"/>
      <c r="Y121" s="10"/>
      <c r="Z121" s="10"/>
      <c r="AA121" s="10"/>
      <c r="AB121" s="10"/>
    </row>
    <row r="122" ht="15.75" customHeight="1">
      <c r="A122" s="17" t="s">
        <v>696</v>
      </c>
      <c r="B122" s="17" t="s">
        <v>21</v>
      </c>
      <c r="C122" s="18" t="s">
        <v>697</v>
      </c>
      <c r="D122" s="17" t="s">
        <v>698</v>
      </c>
      <c r="E122" s="19" t="s">
        <v>699</v>
      </c>
      <c r="F122" s="17"/>
      <c r="G122" s="17" t="s">
        <v>17</v>
      </c>
      <c r="H122" s="22">
        <v>0.8923611111111112</v>
      </c>
      <c r="I122" s="24">
        <v>0.0059</v>
      </c>
      <c r="J122" s="10"/>
      <c r="K122" s="10"/>
      <c r="L122" s="10"/>
      <c r="M122" s="10"/>
      <c r="N122" s="10"/>
      <c r="O122" s="10"/>
      <c r="P122" s="10"/>
      <c r="Q122" s="10"/>
      <c r="R122" s="10"/>
      <c r="S122" s="10"/>
      <c r="T122" s="10"/>
      <c r="U122" s="10"/>
      <c r="V122" s="10"/>
      <c r="W122" s="10"/>
      <c r="X122" s="10"/>
      <c r="Y122" s="10"/>
      <c r="Z122" s="10"/>
      <c r="AA122" s="10"/>
      <c r="AB122" s="10"/>
    </row>
    <row r="123" ht="15.75" customHeight="1">
      <c r="A123" s="17" t="s">
        <v>700</v>
      </c>
      <c r="B123" s="17" t="s">
        <v>27</v>
      </c>
      <c r="C123" s="18" t="s">
        <v>593</v>
      </c>
      <c r="D123" s="17" t="s">
        <v>594</v>
      </c>
      <c r="E123" s="19" t="s">
        <v>701</v>
      </c>
      <c r="F123" s="17"/>
      <c r="G123" s="17" t="s">
        <v>17</v>
      </c>
      <c r="H123" s="22">
        <v>0.8229166666666666</v>
      </c>
      <c r="I123" s="24">
        <v>0.0084</v>
      </c>
      <c r="J123" s="10"/>
      <c r="K123" s="10"/>
      <c r="L123" s="10"/>
      <c r="M123" s="10"/>
      <c r="N123" s="10"/>
      <c r="O123" s="10"/>
      <c r="P123" s="10"/>
      <c r="Q123" s="10"/>
      <c r="R123" s="10"/>
      <c r="S123" s="10"/>
      <c r="T123" s="10"/>
      <c r="U123" s="10"/>
      <c r="V123" s="10"/>
      <c r="W123" s="10"/>
      <c r="X123" s="10"/>
      <c r="Y123" s="10"/>
      <c r="Z123" s="10"/>
      <c r="AA123" s="10"/>
      <c r="AB123" s="10"/>
    </row>
    <row r="124" ht="15.75" customHeight="1">
      <c r="A124" s="17" t="s">
        <v>702</v>
      </c>
      <c r="B124" s="17" t="s">
        <v>33</v>
      </c>
      <c r="C124" s="18" t="s">
        <v>703</v>
      </c>
      <c r="D124" s="17" t="s">
        <v>704</v>
      </c>
      <c r="E124" s="19" t="s">
        <v>705</v>
      </c>
      <c r="F124" s="17"/>
      <c r="G124" s="17" t="s">
        <v>17</v>
      </c>
      <c r="H124" s="22">
        <v>0.8333333333333334</v>
      </c>
      <c r="I124" s="24">
        <v>0.0088</v>
      </c>
      <c r="J124" s="10"/>
      <c r="K124" s="10"/>
      <c r="L124" s="10"/>
      <c r="M124" s="10"/>
      <c r="N124" s="10"/>
      <c r="O124" s="10"/>
      <c r="P124" s="10"/>
      <c r="Q124" s="10"/>
      <c r="R124" s="10"/>
      <c r="S124" s="10"/>
      <c r="T124" s="10"/>
      <c r="U124" s="10"/>
      <c r="V124" s="10"/>
      <c r="W124" s="10"/>
      <c r="X124" s="10"/>
      <c r="Y124" s="10"/>
      <c r="Z124" s="10"/>
      <c r="AA124" s="10"/>
      <c r="AB124" s="10"/>
    </row>
    <row r="125" ht="15.75" customHeight="1">
      <c r="A125" s="17" t="s">
        <v>706</v>
      </c>
      <c r="B125" s="17" t="s">
        <v>39</v>
      </c>
      <c r="C125" s="18" t="s">
        <v>707</v>
      </c>
      <c r="D125" s="17" t="s">
        <v>708</v>
      </c>
      <c r="E125" s="19" t="s">
        <v>709</v>
      </c>
      <c r="F125" s="17"/>
      <c r="G125" s="17" t="s">
        <v>17</v>
      </c>
      <c r="H125" s="22">
        <v>0.9166666666666666</v>
      </c>
      <c r="I125" s="24">
        <v>0.0031</v>
      </c>
      <c r="J125" s="10"/>
      <c r="K125" s="10"/>
      <c r="L125" s="10"/>
      <c r="M125" s="10"/>
      <c r="N125" s="10"/>
      <c r="O125" s="10"/>
      <c r="P125" s="10"/>
      <c r="Q125" s="10"/>
      <c r="R125" s="10"/>
      <c r="S125" s="10"/>
      <c r="T125" s="10"/>
      <c r="U125" s="10"/>
      <c r="V125" s="10"/>
      <c r="W125" s="10"/>
      <c r="X125" s="10"/>
      <c r="Y125" s="10"/>
      <c r="Z125" s="10"/>
      <c r="AA125" s="10"/>
      <c r="AB125" s="10"/>
    </row>
    <row r="126" ht="15.75" customHeight="1">
      <c r="A126" s="17" t="s">
        <v>710</v>
      </c>
      <c r="B126" s="17" t="s">
        <v>21</v>
      </c>
      <c r="C126" s="18" t="s">
        <v>711</v>
      </c>
      <c r="D126" s="18" t="s">
        <v>712</v>
      </c>
      <c r="E126" s="19" t="s">
        <v>713</v>
      </c>
      <c r="F126" s="17"/>
      <c r="G126" s="17"/>
      <c r="H126" s="17"/>
      <c r="I126" s="17"/>
      <c r="J126" s="10"/>
      <c r="K126" s="10"/>
      <c r="L126" s="10"/>
      <c r="M126" s="10"/>
      <c r="N126" s="10"/>
      <c r="O126" s="10"/>
      <c r="P126" s="10"/>
      <c r="Q126" s="10"/>
      <c r="R126" s="10"/>
      <c r="S126" s="10"/>
      <c r="T126" s="10"/>
      <c r="U126" s="10"/>
      <c r="V126" s="10"/>
      <c r="W126" s="10"/>
      <c r="X126" s="10"/>
      <c r="Y126" s="10"/>
      <c r="Z126" s="10"/>
      <c r="AA126" s="10"/>
      <c r="AB126" s="10"/>
    </row>
    <row r="127" ht="15.75" customHeight="1">
      <c r="A127" s="17" t="s">
        <v>714</v>
      </c>
      <c r="B127" s="17" t="s">
        <v>27</v>
      </c>
      <c r="C127" s="18" t="s">
        <v>715</v>
      </c>
      <c r="D127" s="18" t="s">
        <v>716</v>
      </c>
      <c r="E127" s="19" t="s">
        <v>717</v>
      </c>
      <c r="F127" s="17"/>
      <c r="G127" s="17" t="s">
        <v>17</v>
      </c>
      <c r="H127" s="22">
        <v>0.6666666666666666</v>
      </c>
      <c r="I127" s="24">
        <v>0.0089</v>
      </c>
      <c r="J127" s="10"/>
      <c r="K127" s="10"/>
      <c r="L127" s="10"/>
      <c r="M127" s="10"/>
      <c r="N127" s="10"/>
      <c r="O127" s="10"/>
      <c r="P127" s="10"/>
      <c r="Q127" s="10"/>
      <c r="R127" s="10"/>
      <c r="S127" s="10"/>
      <c r="T127" s="10"/>
      <c r="U127" s="10"/>
      <c r="V127" s="10"/>
      <c r="W127" s="10"/>
      <c r="X127" s="10"/>
      <c r="Y127" s="10"/>
      <c r="Z127" s="10"/>
      <c r="AA127" s="10"/>
      <c r="AB127" s="10"/>
    </row>
    <row r="128" ht="15.75" customHeight="1">
      <c r="A128" s="17" t="s">
        <v>718</v>
      </c>
      <c r="B128" s="17" t="s">
        <v>33</v>
      </c>
      <c r="C128" s="18" t="s">
        <v>719</v>
      </c>
      <c r="D128" s="18" t="s">
        <v>720</v>
      </c>
      <c r="E128" s="19" t="s">
        <v>721</v>
      </c>
      <c r="F128" s="17"/>
      <c r="G128" s="17" t="s">
        <v>17</v>
      </c>
      <c r="H128" s="22">
        <v>0.6666666666666666</v>
      </c>
      <c r="I128" s="24">
        <v>0.007</v>
      </c>
      <c r="J128" s="10"/>
      <c r="K128" s="10"/>
      <c r="L128" s="10"/>
      <c r="M128" s="10"/>
      <c r="N128" s="10"/>
      <c r="O128" s="10"/>
      <c r="P128" s="10"/>
      <c r="Q128" s="10"/>
      <c r="R128" s="10"/>
      <c r="S128" s="10"/>
      <c r="T128" s="10"/>
      <c r="U128" s="10"/>
      <c r="V128" s="10"/>
      <c r="W128" s="10"/>
      <c r="X128" s="10"/>
      <c r="Y128" s="10"/>
      <c r="Z128" s="10"/>
      <c r="AA128" s="10"/>
      <c r="AB128" s="10"/>
    </row>
    <row r="129" ht="15.75" customHeight="1">
      <c r="A129" s="17" t="s">
        <v>722</v>
      </c>
      <c r="B129" s="17" t="s">
        <v>237</v>
      </c>
      <c r="C129" s="18" t="s">
        <v>723</v>
      </c>
      <c r="D129" s="17" t="s">
        <v>724</v>
      </c>
      <c r="E129" s="19" t="s">
        <v>725</v>
      </c>
      <c r="F129" s="17"/>
      <c r="G129" s="17"/>
      <c r="H129" s="17"/>
      <c r="I129" s="17"/>
      <c r="J129" s="10"/>
      <c r="K129" s="10"/>
      <c r="L129" s="10"/>
      <c r="M129" s="10"/>
      <c r="N129" s="10"/>
      <c r="O129" s="10"/>
      <c r="P129" s="10"/>
      <c r="Q129" s="10"/>
      <c r="R129" s="10"/>
      <c r="S129" s="10"/>
      <c r="T129" s="10"/>
      <c r="U129" s="10"/>
      <c r="V129" s="10"/>
      <c r="W129" s="10"/>
      <c r="X129" s="10"/>
      <c r="Y129" s="10"/>
      <c r="Z129" s="10"/>
      <c r="AA129" s="10"/>
      <c r="AB129" s="10"/>
    </row>
    <row r="130" ht="15.75" customHeight="1">
      <c r="A130" s="17" t="s">
        <v>726</v>
      </c>
      <c r="B130" s="17" t="s">
        <v>21</v>
      </c>
      <c r="C130" s="18" t="s">
        <v>727</v>
      </c>
      <c r="D130" s="17" t="s">
        <v>728</v>
      </c>
      <c r="E130" s="19" t="s">
        <v>729</v>
      </c>
      <c r="F130" s="17"/>
      <c r="G130" s="17"/>
      <c r="H130" s="17"/>
      <c r="I130" s="17"/>
      <c r="J130" s="10"/>
      <c r="K130" s="10"/>
      <c r="L130" s="10"/>
      <c r="M130" s="10"/>
      <c r="N130" s="10"/>
      <c r="O130" s="10"/>
      <c r="P130" s="10"/>
      <c r="Q130" s="10"/>
      <c r="R130" s="10"/>
      <c r="S130" s="10"/>
      <c r="T130" s="10"/>
      <c r="U130" s="10"/>
      <c r="V130" s="10"/>
      <c r="W130" s="10"/>
      <c r="X130" s="10"/>
      <c r="Y130" s="10"/>
      <c r="Z130" s="10"/>
      <c r="AA130" s="10"/>
      <c r="AB130" s="10"/>
    </row>
    <row r="131" ht="15.75" customHeight="1">
      <c r="A131" s="17" t="s">
        <v>730</v>
      </c>
      <c r="B131" s="17" t="s">
        <v>27</v>
      </c>
      <c r="C131" s="18" t="s">
        <v>731</v>
      </c>
      <c r="D131" s="17" t="s">
        <v>732</v>
      </c>
      <c r="E131" s="19" t="s">
        <v>733</v>
      </c>
      <c r="F131" s="17"/>
      <c r="G131" s="17"/>
      <c r="H131" s="17"/>
      <c r="I131" s="17"/>
      <c r="J131" s="10"/>
      <c r="K131" s="10"/>
      <c r="L131" s="10"/>
      <c r="M131" s="10"/>
      <c r="N131" s="10"/>
      <c r="O131" s="10"/>
      <c r="P131" s="10"/>
      <c r="Q131" s="10"/>
      <c r="R131" s="10"/>
      <c r="S131" s="10"/>
      <c r="T131" s="10"/>
      <c r="U131" s="10"/>
      <c r="V131" s="10"/>
      <c r="W131" s="10"/>
      <c r="X131" s="10"/>
      <c r="Y131" s="10"/>
      <c r="Z131" s="10"/>
      <c r="AA131" s="10"/>
      <c r="AB131" s="10"/>
    </row>
    <row r="132" ht="15.75" customHeight="1">
      <c r="A132" s="17" t="s">
        <v>734</v>
      </c>
      <c r="B132" s="17" t="s">
        <v>33</v>
      </c>
      <c r="C132" s="18" t="s">
        <v>735</v>
      </c>
      <c r="D132" s="17" t="s">
        <v>736</v>
      </c>
      <c r="E132" s="19" t="s">
        <v>737</v>
      </c>
      <c r="F132" s="17"/>
      <c r="G132" s="17"/>
      <c r="H132" s="17"/>
      <c r="I132" s="17"/>
      <c r="J132" s="10"/>
      <c r="K132" s="10"/>
      <c r="L132" s="10"/>
      <c r="M132" s="10"/>
      <c r="N132" s="10"/>
      <c r="O132" s="10"/>
      <c r="P132" s="10"/>
      <c r="Q132" s="10"/>
      <c r="R132" s="10"/>
      <c r="S132" s="10"/>
      <c r="T132" s="10"/>
      <c r="U132" s="10"/>
      <c r="V132" s="10"/>
      <c r="W132" s="10"/>
      <c r="X132" s="10"/>
      <c r="Y132" s="10"/>
      <c r="Z132" s="10"/>
      <c r="AA132" s="10"/>
      <c r="AB132" s="10"/>
    </row>
    <row r="133" ht="15.75" customHeight="1">
      <c r="A133" s="17" t="s">
        <v>738</v>
      </c>
      <c r="B133" s="17" t="s">
        <v>39</v>
      </c>
      <c r="C133" s="18" t="s">
        <v>739</v>
      </c>
      <c r="D133" s="17" t="s">
        <v>740</v>
      </c>
      <c r="E133" s="19" t="s">
        <v>741</v>
      </c>
      <c r="F133" s="17"/>
      <c r="G133" s="17"/>
      <c r="H133" s="17"/>
      <c r="I133" s="17"/>
      <c r="J133" s="10"/>
      <c r="K133" s="10"/>
      <c r="L133" s="10"/>
      <c r="M133" s="10"/>
      <c r="N133" s="10"/>
      <c r="O133" s="10"/>
      <c r="P133" s="10"/>
      <c r="Q133" s="10"/>
      <c r="R133" s="10"/>
      <c r="S133" s="10"/>
      <c r="T133" s="10"/>
      <c r="U133" s="10"/>
      <c r="V133" s="10"/>
      <c r="W133" s="10"/>
      <c r="X133" s="10"/>
      <c r="Y133" s="10"/>
      <c r="Z133" s="10"/>
      <c r="AA133" s="10"/>
      <c r="AB133" s="10"/>
    </row>
    <row r="134" ht="15.75" customHeight="1">
      <c r="A134" s="17" t="s">
        <v>742</v>
      </c>
      <c r="B134" s="17"/>
      <c r="C134" s="18"/>
      <c r="D134" s="17"/>
      <c r="E134" s="19"/>
      <c r="F134" s="17"/>
      <c r="G134" s="17"/>
      <c r="H134" s="17"/>
      <c r="I134" s="17"/>
      <c r="J134" s="10"/>
      <c r="K134" s="10"/>
      <c r="L134" s="10"/>
      <c r="M134" s="10"/>
      <c r="N134" s="10"/>
      <c r="O134" s="10"/>
      <c r="P134" s="10"/>
      <c r="Q134" s="10"/>
      <c r="R134" s="10"/>
      <c r="S134" s="10"/>
      <c r="T134" s="10"/>
      <c r="U134" s="10"/>
      <c r="V134" s="10"/>
      <c r="W134" s="10"/>
      <c r="X134" s="10"/>
      <c r="Y134" s="10"/>
      <c r="Z134" s="10"/>
      <c r="AA134" s="10"/>
      <c r="AB134" s="10"/>
    </row>
    <row r="135" ht="15.75" customHeight="1">
      <c r="A135" s="10"/>
      <c r="B135" s="10"/>
      <c r="C135" s="51" t="s">
        <v>743</v>
      </c>
      <c r="K135" s="10"/>
      <c r="L135" s="10"/>
      <c r="M135" s="10"/>
      <c r="N135" s="10"/>
      <c r="O135" s="10"/>
      <c r="P135" s="10"/>
      <c r="Q135" s="10"/>
      <c r="R135" s="10"/>
      <c r="S135" s="10"/>
      <c r="T135" s="10"/>
      <c r="U135" s="10"/>
      <c r="V135" s="10"/>
      <c r="W135" s="10"/>
      <c r="X135" s="10"/>
      <c r="Y135" s="10"/>
      <c r="Z135" s="10"/>
      <c r="AA135" s="10"/>
      <c r="AB135" s="10"/>
    </row>
    <row r="136" ht="15.75" customHeight="1">
      <c r="A136" s="17" t="s">
        <v>744</v>
      </c>
      <c r="B136" s="17" t="s">
        <v>27</v>
      </c>
      <c r="C136" s="18" t="s">
        <v>745</v>
      </c>
      <c r="D136" s="17" t="s">
        <v>746</v>
      </c>
      <c r="E136" s="19" t="s">
        <v>747</v>
      </c>
      <c r="F136" s="52" t="s">
        <v>748</v>
      </c>
      <c r="G136" s="17" t="s">
        <v>17</v>
      </c>
      <c r="H136" s="22">
        <v>0.6666666666666666</v>
      </c>
      <c r="I136" s="24">
        <v>0.0021</v>
      </c>
      <c r="J136" s="10"/>
      <c r="K136" s="10"/>
      <c r="L136" s="10"/>
      <c r="M136" s="10"/>
      <c r="N136" s="10"/>
      <c r="O136" s="10"/>
      <c r="P136" s="10"/>
      <c r="Q136" s="10"/>
      <c r="R136" s="10"/>
      <c r="S136" s="10"/>
      <c r="T136" s="10"/>
      <c r="U136" s="10"/>
      <c r="V136" s="10"/>
      <c r="W136" s="10"/>
      <c r="X136" s="10"/>
      <c r="Y136" s="10"/>
      <c r="Z136" s="10"/>
      <c r="AA136" s="10"/>
      <c r="AB136" s="10"/>
    </row>
    <row r="137" ht="15.75" customHeight="1">
      <c r="A137" s="17" t="s">
        <v>749</v>
      </c>
      <c r="B137" s="17" t="s">
        <v>33</v>
      </c>
      <c r="C137" s="18" t="s">
        <v>745</v>
      </c>
      <c r="D137" s="46" t="s">
        <v>750</v>
      </c>
      <c r="E137" s="47" t="s">
        <v>751</v>
      </c>
      <c r="F137" s="53" t="s">
        <v>752</v>
      </c>
      <c r="G137" s="17" t="s">
        <v>17</v>
      </c>
      <c r="H137" s="22">
        <v>0.6666666666666666</v>
      </c>
      <c r="I137" s="24">
        <v>0.0027</v>
      </c>
      <c r="J137" s="10"/>
      <c r="K137" s="10"/>
      <c r="L137" s="10"/>
      <c r="M137" s="10"/>
      <c r="N137" s="10"/>
      <c r="O137" s="10"/>
      <c r="P137" s="10"/>
      <c r="Q137" s="10"/>
      <c r="R137" s="10"/>
      <c r="S137" s="10"/>
      <c r="T137" s="10"/>
      <c r="U137" s="10"/>
      <c r="V137" s="10"/>
      <c r="W137" s="10"/>
      <c r="X137" s="10"/>
      <c r="Y137" s="10"/>
      <c r="Z137" s="10"/>
      <c r="AA137" s="10"/>
      <c r="AB137" s="10"/>
    </row>
    <row r="138" ht="15.75" customHeight="1">
      <c r="A138" s="54" t="s">
        <v>753</v>
      </c>
      <c r="B138" s="54" t="s">
        <v>228</v>
      </c>
      <c r="C138" s="54" t="s">
        <v>754</v>
      </c>
      <c r="D138" s="46" t="s">
        <v>755</v>
      </c>
      <c r="E138" s="55" t="s">
        <v>756</v>
      </c>
      <c r="F138" s="52" t="s">
        <v>757</v>
      </c>
      <c r="G138" s="17" t="s">
        <v>17</v>
      </c>
      <c r="H138" s="22">
        <v>0.6666666666666666</v>
      </c>
      <c r="I138" s="24">
        <v>0.0026</v>
      </c>
      <c r="J138" s="10"/>
      <c r="K138" s="10"/>
      <c r="L138" s="10"/>
      <c r="M138" s="10"/>
      <c r="N138" s="10"/>
      <c r="O138" s="10"/>
      <c r="P138" s="10"/>
      <c r="Q138" s="10"/>
      <c r="R138" s="10"/>
      <c r="S138" s="10"/>
      <c r="T138" s="10"/>
      <c r="U138" s="10"/>
      <c r="V138" s="10"/>
      <c r="W138" s="10"/>
      <c r="X138" s="10"/>
      <c r="Y138" s="10"/>
      <c r="Z138" s="10"/>
      <c r="AA138" s="10"/>
      <c r="AB138" s="10"/>
    </row>
    <row r="139" ht="15.75" customHeight="1">
      <c r="A139" s="17" t="s">
        <v>758</v>
      </c>
      <c r="B139" s="17" t="s">
        <v>237</v>
      </c>
      <c r="C139" s="17" t="s">
        <v>759</v>
      </c>
      <c r="D139" s="46" t="s">
        <v>760</v>
      </c>
      <c r="E139" s="19" t="s">
        <v>761</v>
      </c>
      <c r="F139" s="17" t="s">
        <v>110</v>
      </c>
      <c r="G139" s="17" t="s">
        <v>17</v>
      </c>
      <c r="H139" s="22">
        <v>0.6666666666666666</v>
      </c>
      <c r="I139" s="24">
        <v>0.0046</v>
      </c>
      <c r="J139" s="10"/>
      <c r="K139" s="10"/>
      <c r="L139" s="10"/>
      <c r="M139" s="10"/>
      <c r="N139" s="10"/>
      <c r="O139" s="10"/>
      <c r="P139" s="10"/>
      <c r="Q139" s="10"/>
      <c r="R139" s="10"/>
      <c r="S139" s="10"/>
      <c r="T139" s="10"/>
      <c r="U139" s="10"/>
      <c r="V139" s="10"/>
      <c r="W139" s="10"/>
      <c r="X139" s="10"/>
      <c r="Y139" s="10"/>
      <c r="Z139" s="10"/>
      <c r="AA139" s="10"/>
      <c r="AB139" s="10"/>
    </row>
    <row r="140" ht="15.75" customHeight="1">
      <c r="A140" s="17" t="s">
        <v>762</v>
      </c>
      <c r="B140" s="17" t="s">
        <v>21</v>
      </c>
      <c r="C140" s="17" t="s">
        <v>763</v>
      </c>
      <c r="D140" s="46" t="s">
        <v>764</v>
      </c>
      <c r="E140" s="19" t="s">
        <v>765</v>
      </c>
      <c r="F140" s="17" t="s">
        <v>110</v>
      </c>
      <c r="G140" s="17" t="s">
        <v>17</v>
      </c>
      <c r="H140" s="22">
        <v>0.6666666666666666</v>
      </c>
      <c r="I140" s="24">
        <v>0.0062</v>
      </c>
      <c r="J140" s="10"/>
      <c r="K140" s="10"/>
      <c r="L140" s="10"/>
      <c r="M140" s="10"/>
      <c r="N140" s="10"/>
      <c r="O140" s="10"/>
      <c r="P140" s="10"/>
      <c r="Q140" s="10"/>
      <c r="R140" s="10"/>
      <c r="S140" s="10"/>
      <c r="T140" s="10"/>
      <c r="U140" s="10"/>
      <c r="V140" s="10"/>
      <c r="W140" s="10"/>
      <c r="X140" s="10"/>
      <c r="Y140" s="10"/>
      <c r="Z140" s="10"/>
      <c r="AA140" s="10"/>
      <c r="AB140" s="10"/>
    </row>
    <row r="141" ht="15.75" customHeight="1">
      <c r="A141" s="17" t="s">
        <v>766</v>
      </c>
      <c r="B141" s="17" t="s">
        <v>27</v>
      </c>
      <c r="C141" s="17" t="s">
        <v>767</v>
      </c>
      <c r="D141" s="46" t="s">
        <v>768</v>
      </c>
      <c r="E141" s="19" t="s">
        <v>769</v>
      </c>
      <c r="F141" s="17" t="s">
        <v>110</v>
      </c>
      <c r="G141" s="17" t="s">
        <v>17</v>
      </c>
      <c r="H141" s="22">
        <v>0.6666666666666666</v>
      </c>
      <c r="I141" s="24">
        <v>0.0078</v>
      </c>
      <c r="J141" s="10"/>
      <c r="K141" s="10"/>
      <c r="L141" s="10"/>
      <c r="M141" s="10"/>
      <c r="N141" s="10"/>
      <c r="O141" s="10"/>
      <c r="P141" s="10"/>
      <c r="Q141" s="10"/>
      <c r="R141" s="10"/>
      <c r="S141" s="10"/>
      <c r="T141" s="10"/>
      <c r="U141" s="10"/>
      <c r="V141" s="10"/>
      <c r="W141" s="10"/>
      <c r="X141" s="10"/>
      <c r="Y141" s="10"/>
      <c r="Z141" s="10"/>
      <c r="AA141" s="10"/>
      <c r="AB141" s="10"/>
    </row>
    <row r="142" ht="15.75" customHeight="1">
      <c r="A142" s="17" t="s">
        <v>770</v>
      </c>
      <c r="B142" s="17" t="s">
        <v>33</v>
      </c>
      <c r="C142" s="17" t="s">
        <v>771</v>
      </c>
      <c r="D142" s="46" t="s">
        <v>772</v>
      </c>
      <c r="E142" s="47" t="s">
        <v>773</v>
      </c>
      <c r="F142" s="17" t="s">
        <v>110</v>
      </c>
      <c r="G142" s="17" t="s">
        <v>17</v>
      </c>
      <c r="H142" s="22">
        <v>0.6666666666666666</v>
      </c>
      <c r="I142" s="24">
        <v>0.0085</v>
      </c>
      <c r="J142" s="10"/>
      <c r="K142" s="10"/>
      <c r="L142" s="10"/>
      <c r="M142" s="10"/>
      <c r="N142" s="10"/>
      <c r="O142" s="10"/>
      <c r="P142" s="10"/>
      <c r="Q142" s="10"/>
      <c r="R142" s="10"/>
      <c r="S142" s="10"/>
      <c r="T142" s="10"/>
      <c r="U142" s="10"/>
      <c r="V142" s="10"/>
      <c r="W142" s="10"/>
      <c r="X142" s="10"/>
      <c r="Y142" s="10"/>
      <c r="Z142" s="10"/>
      <c r="AA142" s="10"/>
      <c r="AB142" s="10"/>
    </row>
    <row r="143" ht="15.75" customHeight="1">
      <c r="A143" s="17" t="s">
        <v>774</v>
      </c>
      <c r="B143" s="17" t="s">
        <v>228</v>
      </c>
      <c r="C143" s="46" t="s">
        <v>775</v>
      </c>
      <c r="D143" s="46" t="s">
        <v>755</v>
      </c>
      <c r="E143" s="55" t="s">
        <v>756</v>
      </c>
      <c r="F143" s="52" t="s">
        <v>776</v>
      </c>
      <c r="G143" s="17" t="s">
        <v>17</v>
      </c>
      <c r="H143" s="22">
        <v>0.0</v>
      </c>
      <c r="I143" s="24">
        <v>0.007</v>
      </c>
      <c r="J143" s="10"/>
      <c r="K143" s="10"/>
      <c r="L143" s="10"/>
      <c r="M143" s="10"/>
      <c r="N143" s="10"/>
      <c r="O143" s="10"/>
      <c r="P143" s="10"/>
      <c r="Q143" s="10"/>
      <c r="R143" s="10"/>
      <c r="S143" s="10"/>
      <c r="T143" s="10"/>
      <c r="U143" s="10"/>
      <c r="V143" s="10"/>
      <c r="W143" s="10"/>
      <c r="X143" s="10"/>
      <c r="Y143" s="10"/>
      <c r="Z143" s="10"/>
      <c r="AA143" s="10"/>
      <c r="AB143" s="10"/>
    </row>
    <row r="144" ht="15.75" customHeight="1">
      <c r="A144" s="17" t="s">
        <v>777</v>
      </c>
      <c r="B144" s="17" t="s">
        <v>237</v>
      </c>
      <c r="C144" s="18" t="s">
        <v>778</v>
      </c>
      <c r="D144" s="17" t="s">
        <v>779</v>
      </c>
      <c r="E144" s="19" t="s">
        <v>780</v>
      </c>
      <c r="F144" s="17"/>
      <c r="G144" s="17" t="s">
        <v>17</v>
      </c>
      <c r="H144" s="22">
        <v>0.0</v>
      </c>
      <c r="I144" s="24">
        <v>0.0109</v>
      </c>
      <c r="J144" s="10"/>
      <c r="K144" s="10"/>
      <c r="L144" s="10"/>
      <c r="M144" s="10"/>
      <c r="N144" s="10"/>
      <c r="O144" s="10"/>
      <c r="P144" s="10"/>
      <c r="Q144" s="10"/>
      <c r="R144" s="10"/>
      <c r="S144" s="10"/>
      <c r="T144" s="10"/>
      <c r="U144" s="10"/>
      <c r="V144" s="10"/>
      <c r="W144" s="10"/>
      <c r="X144" s="10"/>
      <c r="Y144" s="10"/>
      <c r="Z144" s="10"/>
      <c r="AA144" s="10"/>
      <c r="AB144" s="10"/>
    </row>
    <row r="145" ht="15.75" customHeight="1">
      <c r="A145" s="17" t="s">
        <v>781</v>
      </c>
      <c r="B145" s="17" t="s">
        <v>21</v>
      </c>
      <c r="C145" s="18" t="s">
        <v>782</v>
      </c>
      <c r="D145" s="17" t="s">
        <v>783</v>
      </c>
      <c r="E145" s="19" t="s">
        <v>784</v>
      </c>
      <c r="F145" s="17"/>
      <c r="G145" s="17" t="s">
        <v>17</v>
      </c>
      <c r="H145" s="22">
        <v>0.0</v>
      </c>
      <c r="I145" s="24">
        <v>0.0138</v>
      </c>
      <c r="J145" s="10"/>
      <c r="K145" s="10"/>
      <c r="L145" s="10"/>
      <c r="M145" s="10"/>
      <c r="N145" s="10"/>
      <c r="O145" s="10"/>
      <c r="P145" s="10"/>
      <c r="Q145" s="10"/>
      <c r="R145" s="10"/>
      <c r="S145" s="10"/>
      <c r="T145" s="10"/>
      <c r="U145" s="10"/>
      <c r="V145" s="10"/>
      <c r="W145" s="10"/>
      <c r="X145" s="10"/>
      <c r="Y145" s="10"/>
      <c r="Z145" s="10"/>
      <c r="AA145" s="10"/>
      <c r="AB145" s="10"/>
    </row>
    <row r="146" ht="15.75" customHeight="1">
      <c r="A146" s="17" t="s">
        <v>785</v>
      </c>
      <c r="B146" s="17" t="s">
        <v>27</v>
      </c>
      <c r="C146" s="18" t="s">
        <v>786</v>
      </c>
      <c r="D146" s="17" t="s">
        <v>787</v>
      </c>
      <c r="E146" s="19" t="s">
        <v>788</v>
      </c>
      <c r="F146" s="17"/>
      <c r="G146" s="17" t="s">
        <v>17</v>
      </c>
      <c r="H146" s="22">
        <v>0.0</v>
      </c>
      <c r="I146" s="24">
        <v>0.0124</v>
      </c>
      <c r="J146" s="10"/>
      <c r="K146" s="10"/>
      <c r="L146" s="10"/>
      <c r="M146" s="10"/>
      <c r="N146" s="10"/>
      <c r="O146" s="10"/>
      <c r="P146" s="10"/>
      <c r="Q146" s="10"/>
      <c r="R146" s="10"/>
      <c r="S146" s="10"/>
      <c r="T146" s="10"/>
      <c r="U146" s="10"/>
      <c r="V146" s="10"/>
      <c r="W146" s="10"/>
      <c r="X146" s="10"/>
      <c r="Y146" s="10"/>
      <c r="Z146" s="10"/>
      <c r="AA146" s="10"/>
      <c r="AB146" s="10"/>
    </row>
    <row r="147" ht="15.75" customHeight="1">
      <c r="A147" s="17" t="s">
        <v>789</v>
      </c>
      <c r="B147" s="17" t="s">
        <v>33</v>
      </c>
      <c r="C147" s="19" t="s">
        <v>790</v>
      </c>
      <c r="D147" s="17" t="s">
        <v>791</v>
      </c>
      <c r="E147" s="19" t="s">
        <v>792</v>
      </c>
      <c r="F147" s="17"/>
      <c r="G147" s="17" t="s">
        <v>17</v>
      </c>
      <c r="H147" s="22">
        <v>0.6666666666666666</v>
      </c>
      <c r="I147" s="23">
        <v>0.0216</v>
      </c>
      <c r="J147" s="10"/>
      <c r="K147" s="10"/>
      <c r="L147" s="10"/>
      <c r="M147" s="10"/>
      <c r="N147" s="10"/>
      <c r="O147" s="10"/>
      <c r="P147" s="10"/>
      <c r="Q147" s="10"/>
      <c r="R147" s="10"/>
      <c r="S147" s="10"/>
      <c r="T147" s="10"/>
      <c r="U147" s="10"/>
      <c r="V147" s="10"/>
      <c r="W147" s="10"/>
      <c r="X147" s="10"/>
      <c r="Y147" s="10"/>
      <c r="Z147" s="10"/>
      <c r="AA147" s="10"/>
      <c r="AB147" s="10"/>
    </row>
    <row r="148" ht="15.75" customHeight="1">
      <c r="A148" s="17" t="s">
        <v>793</v>
      </c>
      <c r="B148" s="17" t="s">
        <v>228</v>
      </c>
      <c r="C148" s="18"/>
      <c r="D148" s="46" t="s">
        <v>755</v>
      </c>
      <c r="E148" s="55" t="s">
        <v>756</v>
      </c>
      <c r="F148" s="52" t="s">
        <v>794</v>
      </c>
      <c r="G148" s="17" t="s">
        <v>17</v>
      </c>
      <c r="H148" s="56"/>
      <c r="I148" s="56"/>
      <c r="J148" s="10"/>
      <c r="K148" s="10"/>
      <c r="L148" s="10"/>
      <c r="M148" s="10"/>
      <c r="N148" s="10"/>
      <c r="O148" s="10"/>
      <c r="P148" s="10"/>
      <c r="Q148" s="10"/>
      <c r="R148" s="10"/>
      <c r="S148" s="10"/>
      <c r="T148" s="10"/>
      <c r="U148" s="10"/>
      <c r="V148" s="10"/>
      <c r="W148" s="10"/>
      <c r="X148" s="10"/>
      <c r="Y148" s="10"/>
      <c r="Z148" s="10"/>
      <c r="AA148" s="10"/>
      <c r="AB148" s="10"/>
    </row>
    <row r="149" ht="15.75" customHeight="1">
      <c r="A149" s="17" t="s">
        <v>795</v>
      </c>
      <c r="B149" s="17" t="s">
        <v>237</v>
      </c>
      <c r="C149" s="18" t="s">
        <v>796</v>
      </c>
      <c r="D149" s="17" t="s">
        <v>797</v>
      </c>
      <c r="E149" s="19" t="s">
        <v>798</v>
      </c>
      <c r="F149" s="17"/>
      <c r="G149" s="17" t="s">
        <v>17</v>
      </c>
      <c r="H149" s="22">
        <v>0.5833333333333334</v>
      </c>
      <c r="I149" s="24">
        <v>0.015</v>
      </c>
      <c r="J149" s="10"/>
      <c r="K149" s="10"/>
      <c r="L149" s="10"/>
      <c r="M149" s="10"/>
      <c r="N149" s="10"/>
      <c r="O149" s="10"/>
      <c r="P149" s="10"/>
      <c r="Q149" s="10"/>
      <c r="R149" s="10"/>
      <c r="S149" s="10"/>
      <c r="T149" s="10"/>
      <c r="U149" s="10"/>
      <c r="V149" s="10"/>
      <c r="W149" s="10"/>
      <c r="X149" s="10"/>
      <c r="Y149" s="10"/>
      <c r="Z149" s="10"/>
      <c r="AA149" s="10"/>
      <c r="AB149" s="10"/>
    </row>
    <row r="150" ht="15.75" customHeight="1">
      <c r="A150" s="17" t="s">
        <v>799</v>
      </c>
      <c r="B150" s="17" t="s">
        <v>21</v>
      </c>
      <c r="C150" s="18" t="s">
        <v>800</v>
      </c>
      <c r="D150" s="17" t="s">
        <v>801</v>
      </c>
      <c r="E150" s="19" t="s">
        <v>802</v>
      </c>
      <c r="F150" s="17"/>
      <c r="G150" s="17" t="s">
        <v>17</v>
      </c>
      <c r="H150" s="22">
        <v>0.5833333333333334</v>
      </c>
      <c r="I150" s="24">
        <v>0.0179</v>
      </c>
      <c r="J150" s="10"/>
      <c r="K150" s="10"/>
      <c r="L150" s="10"/>
      <c r="M150" s="10"/>
      <c r="N150" s="10"/>
      <c r="O150" s="10"/>
      <c r="P150" s="10"/>
      <c r="Q150" s="10"/>
      <c r="R150" s="10"/>
      <c r="S150" s="10"/>
      <c r="T150" s="10"/>
      <c r="U150" s="10"/>
      <c r="V150" s="10"/>
      <c r="W150" s="10"/>
      <c r="X150" s="10"/>
      <c r="Y150" s="10"/>
      <c r="Z150" s="10"/>
      <c r="AA150" s="10"/>
      <c r="AB150" s="10"/>
    </row>
    <row r="151" ht="15.75" customHeight="1">
      <c r="A151" s="17" t="s">
        <v>803</v>
      </c>
      <c r="B151" s="17" t="s">
        <v>27</v>
      </c>
      <c r="C151" s="18" t="s">
        <v>804</v>
      </c>
      <c r="D151" s="17" t="s">
        <v>805</v>
      </c>
      <c r="E151" s="19" t="s">
        <v>806</v>
      </c>
      <c r="F151" s="17"/>
      <c r="G151" s="17" t="s">
        <v>17</v>
      </c>
      <c r="H151" s="22">
        <v>0.5833333333333334</v>
      </c>
      <c r="I151" s="24">
        <v>0.0131</v>
      </c>
      <c r="J151" s="10"/>
      <c r="K151" s="10"/>
      <c r="L151" s="10"/>
      <c r="M151" s="10"/>
      <c r="N151" s="10"/>
      <c r="O151" s="10"/>
      <c r="P151" s="10"/>
      <c r="Q151" s="10"/>
      <c r="R151" s="10"/>
      <c r="S151" s="10"/>
      <c r="T151" s="10"/>
      <c r="U151" s="10"/>
      <c r="V151" s="10"/>
      <c r="W151" s="10"/>
      <c r="X151" s="10"/>
      <c r="Y151" s="10"/>
      <c r="Z151" s="10"/>
      <c r="AA151" s="10"/>
      <c r="AB151" s="10"/>
    </row>
    <row r="152" ht="15.75" customHeight="1">
      <c r="A152" s="17" t="s">
        <v>807</v>
      </c>
      <c r="B152" s="17" t="s">
        <v>33</v>
      </c>
      <c r="C152" s="57" t="s">
        <v>808</v>
      </c>
      <c r="D152" s="17" t="s">
        <v>809</v>
      </c>
      <c r="E152" s="19" t="s">
        <v>810</v>
      </c>
      <c r="F152" s="17"/>
      <c r="G152" s="17" t="s">
        <v>17</v>
      </c>
      <c r="H152" s="22">
        <v>0.5833333333333334</v>
      </c>
      <c r="I152" s="23">
        <v>0.0225</v>
      </c>
      <c r="J152" s="10"/>
      <c r="K152" s="10"/>
      <c r="L152" s="10"/>
      <c r="M152" s="10"/>
      <c r="N152" s="10"/>
      <c r="O152" s="10"/>
      <c r="P152" s="10"/>
      <c r="Q152" s="10"/>
      <c r="R152" s="10"/>
      <c r="S152" s="10"/>
      <c r="T152" s="10"/>
      <c r="U152" s="10"/>
      <c r="V152" s="10"/>
      <c r="W152" s="10"/>
      <c r="X152" s="10"/>
      <c r="Y152" s="10"/>
      <c r="Z152" s="10"/>
      <c r="AA152" s="10"/>
      <c r="AB152" s="10"/>
    </row>
    <row r="153" ht="15.75" customHeight="1">
      <c r="A153" s="17" t="s">
        <v>811</v>
      </c>
      <c r="B153" s="17" t="s">
        <v>228</v>
      </c>
      <c r="C153" s="58" t="s">
        <v>812</v>
      </c>
      <c r="D153" s="59"/>
      <c r="E153" s="59"/>
      <c r="F153" s="59"/>
      <c r="G153" s="59"/>
      <c r="H153" s="59"/>
      <c r="I153" s="60"/>
      <c r="J153" s="10"/>
      <c r="K153" s="10"/>
      <c r="L153" s="10"/>
      <c r="M153" s="10"/>
      <c r="N153" s="10"/>
      <c r="O153" s="10"/>
      <c r="P153" s="10"/>
      <c r="Q153" s="10"/>
      <c r="R153" s="10"/>
      <c r="S153" s="10"/>
      <c r="T153" s="10"/>
      <c r="U153" s="10"/>
      <c r="V153" s="10"/>
      <c r="W153" s="10"/>
      <c r="X153" s="10"/>
      <c r="Y153" s="10"/>
      <c r="Z153" s="10"/>
      <c r="AA153" s="10"/>
      <c r="AB153" s="10"/>
    </row>
    <row r="154" ht="15.75" customHeight="1">
      <c r="A154" s="17" t="s">
        <v>813</v>
      </c>
      <c r="B154" s="17" t="s">
        <v>237</v>
      </c>
      <c r="C154" s="18" t="s">
        <v>814</v>
      </c>
      <c r="D154" s="17" t="s">
        <v>815</v>
      </c>
      <c r="E154" s="47" t="s">
        <v>816</v>
      </c>
      <c r="F154" s="17"/>
      <c r="G154" s="17" t="s">
        <v>17</v>
      </c>
      <c r="H154" s="17"/>
      <c r="I154" s="17"/>
      <c r="J154" s="10"/>
      <c r="K154" s="10"/>
      <c r="L154" s="10"/>
      <c r="M154" s="10"/>
      <c r="N154" s="10"/>
      <c r="O154" s="10"/>
      <c r="P154" s="10"/>
      <c r="Q154" s="10"/>
      <c r="R154" s="10"/>
      <c r="S154" s="10"/>
      <c r="T154" s="10"/>
      <c r="U154" s="10"/>
      <c r="V154" s="10"/>
      <c r="W154" s="10"/>
      <c r="X154" s="10"/>
      <c r="Y154" s="10"/>
      <c r="Z154" s="10"/>
      <c r="AA154" s="10"/>
      <c r="AB154" s="10"/>
    </row>
    <row r="155" ht="15.75" customHeight="1">
      <c r="A155" s="17" t="s">
        <v>817</v>
      </c>
      <c r="B155" s="17" t="s">
        <v>21</v>
      </c>
      <c r="C155" s="61" t="s">
        <v>818</v>
      </c>
      <c r="D155" s="46" t="s">
        <v>819</v>
      </c>
      <c r="E155" s="47" t="s">
        <v>820</v>
      </c>
      <c r="F155" s="17"/>
      <c r="G155" s="17" t="s">
        <v>17</v>
      </c>
      <c r="H155" s="17"/>
      <c r="I155" s="17"/>
      <c r="J155" s="10"/>
      <c r="K155" s="10"/>
      <c r="L155" s="10"/>
      <c r="M155" s="10"/>
      <c r="N155" s="10"/>
      <c r="O155" s="10"/>
      <c r="P155" s="10"/>
      <c r="Q155" s="10"/>
      <c r="R155" s="10"/>
      <c r="S155" s="10"/>
      <c r="T155" s="10"/>
      <c r="U155" s="10"/>
      <c r="V155" s="10"/>
      <c r="W155" s="10"/>
      <c r="X155" s="10"/>
      <c r="Y155" s="10"/>
      <c r="Z155" s="10"/>
      <c r="AA155" s="10"/>
      <c r="AB155" s="10"/>
    </row>
    <row r="156" ht="15.75" customHeight="1">
      <c r="A156" s="17" t="s">
        <v>821</v>
      </c>
      <c r="B156" s="17" t="s">
        <v>27</v>
      </c>
      <c r="C156" s="61" t="s">
        <v>822</v>
      </c>
      <c r="D156" s="46" t="s">
        <v>823</v>
      </c>
      <c r="E156" s="47" t="s">
        <v>824</v>
      </c>
      <c r="F156" s="17"/>
      <c r="G156" s="17" t="s">
        <v>17</v>
      </c>
      <c r="H156" s="17"/>
      <c r="I156" s="17"/>
      <c r="J156" s="10"/>
      <c r="K156" s="10"/>
      <c r="L156" s="10"/>
      <c r="M156" s="10"/>
      <c r="N156" s="10"/>
      <c r="O156" s="10"/>
      <c r="P156" s="10"/>
      <c r="Q156" s="10"/>
      <c r="R156" s="10"/>
      <c r="S156" s="10"/>
      <c r="T156" s="10"/>
      <c r="U156" s="10"/>
      <c r="V156" s="10"/>
      <c r="W156" s="10"/>
      <c r="X156" s="10"/>
      <c r="Y156" s="10"/>
      <c r="Z156" s="10"/>
      <c r="AA156" s="10"/>
      <c r="AB156" s="10"/>
    </row>
    <row r="157" ht="15.75" customHeight="1">
      <c r="A157" s="17" t="s">
        <v>825</v>
      </c>
      <c r="B157" s="17" t="s">
        <v>33</v>
      </c>
      <c r="C157" s="61" t="s">
        <v>826</v>
      </c>
      <c r="D157" s="46" t="s">
        <v>827</v>
      </c>
      <c r="E157" s="47" t="s">
        <v>828</v>
      </c>
      <c r="F157" s="17"/>
      <c r="G157" s="17" t="s">
        <v>17</v>
      </c>
      <c r="H157" s="17"/>
      <c r="I157" s="17"/>
      <c r="J157" s="10"/>
      <c r="K157" s="10"/>
      <c r="L157" s="10"/>
      <c r="M157" s="10"/>
      <c r="N157" s="10"/>
      <c r="O157" s="10"/>
      <c r="P157" s="10"/>
      <c r="Q157" s="10"/>
      <c r="R157" s="10"/>
      <c r="S157" s="10"/>
      <c r="T157" s="10"/>
      <c r="U157" s="10"/>
      <c r="V157" s="10"/>
      <c r="W157" s="10"/>
      <c r="X157" s="10"/>
      <c r="Y157" s="10"/>
      <c r="Z157" s="10"/>
      <c r="AA157" s="10"/>
      <c r="AB157" s="10"/>
    </row>
    <row r="158" ht="15.75" customHeight="1">
      <c r="A158" s="17" t="s">
        <v>829</v>
      </c>
      <c r="B158" s="17" t="s">
        <v>228</v>
      </c>
      <c r="C158" s="18"/>
      <c r="D158" s="46" t="s">
        <v>755</v>
      </c>
      <c r="E158" s="55" t="s">
        <v>756</v>
      </c>
      <c r="F158" s="17"/>
      <c r="G158" s="17" t="s">
        <v>17</v>
      </c>
      <c r="H158" s="17"/>
      <c r="I158" s="17"/>
      <c r="J158" s="10"/>
      <c r="K158" s="10"/>
      <c r="L158" s="10"/>
      <c r="M158" s="10"/>
      <c r="N158" s="10"/>
      <c r="O158" s="10"/>
      <c r="P158" s="10"/>
      <c r="Q158" s="10"/>
      <c r="R158" s="10"/>
      <c r="S158" s="10"/>
      <c r="T158" s="10"/>
      <c r="U158" s="10"/>
      <c r="V158" s="10"/>
      <c r="W158" s="10"/>
      <c r="X158" s="10"/>
      <c r="Y158" s="10"/>
      <c r="Z158" s="10"/>
      <c r="AA158" s="10"/>
      <c r="AB158" s="10"/>
    </row>
    <row r="159" ht="15.75" customHeight="1">
      <c r="A159" s="17" t="s">
        <v>830</v>
      </c>
      <c r="B159" s="17" t="s">
        <v>237</v>
      </c>
      <c r="C159" s="18" t="s">
        <v>831</v>
      </c>
      <c r="D159" s="17" t="s">
        <v>832</v>
      </c>
      <c r="E159" s="19" t="s">
        <v>833</v>
      </c>
      <c r="F159" s="17"/>
      <c r="G159" s="17" t="s">
        <v>17</v>
      </c>
      <c r="H159" s="17"/>
      <c r="I159" s="17"/>
      <c r="J159" s="10"/>
      <c r="K159" s="10"/>
      <c r="L159" s="10"/>
      <c r="M159" s="10"/>
      <c r="N159" s="10"/>
      <c r="O159" s="10"/>
      <c r="P159" s="10"/>
      <c r="Q159" s="10"/>
      <c r="R159" s="10"/>
      <c r="S159" s="10"/>
      <c r="T159" s="10"/>
      <c r="U159" s="10"/>
      <c r="V159" s="10"/>
      <c r="W159" s="10"/>
      <c r="X159" s="10"/>
      <c r="Y159" s="10"/>
      <c r="Z159" s="10"/>
      <c r="AA159" s="10"/>
      <c r="AB159" s="10"/>
    </row>
    <row r="160" ht="15.75" customHeight="1">
      <c r="A160" s="17" t="s">
        <v>834</v>
      </c>
      <c r="B160" s="17" t="s">
        <v>21</v>
      </c>
      <c r="C160" s="62" t="s">
        <v>835</v>
      </c>
      <c r="D160" s="17" t="s">
        <v>836</v>
      </c>
      <c r="E160" s="19" t="s">
        <v>837</v>
      </c>
      <c r="F160" s="17"/>
      <c r="G160" s="17" t="s">
        <v>17</v>
      </c>
      <c r="H160" s="17"/>
      <c r="I160" s="17"/>
      <c r="J160" s="10"/>
      <c r="K160" s="10"/>
      <c r="L160" s="10"/>
      <c r="M160" s="10"/>
      <c r="N160" s="10"/>
      <c r="O160" s="10"/>
      <c r="P160" s="10"/>
      <c r="Q160" s="10"/>
      <c r="R160" s="10"/>
      <c r="S160" s="10"/>
      <c r="T160" s="10"/>
      <c r="U160" s="10"/>
      <c r="V160" s="10"/>
      <c r="W160" s="10"/>
      <c r="X160" s="10"/>
      <c r="Y160" s="10"/>
      <c r="Z160" s="10"/>
      <c r="AA160" s="10"/>
      <c r="AB160" s="10"/>
    </row>
    <row r="161" ht="15.75" customHeight="1">
      <c r="A161" s="17" t="s">
        <v>838</v>
      </c>
      <c r="B161" s="17" t="s">
        <v>27</v>
      </c>
      <c r="C161" s="18" t="s">
        <v>839</v>
      </c>
      <c r="D161" s="17" t="s">
        <v>840</v>
      </c>
      <c r="E161" s="19" t="s">
        <v>841</v>
      </c>
      <c r="F161" s="17"/>
      <c r="G161" s="17" t="s">
        <v>17</v>
      </c>
      <c r="H161" s="17"/>
      <c r="I161" s="17"/>
      <c r="J161" s="10"/>
      <c r="K161" s="10"/>
      <c r="L161" s="10"/>
      <c r="M161" s="10"/>
      <c r="N161" s="10"/>
      <c r="O161" s="10"/>
      <c r="P161" s="10"/>
      <c r="Q161" s="10"/>
      <c r="R161" s="10"/>
      <c r="S161" s="10"/>
      <c r="T161" s="10"/>
      <c r="U161" s="10"/>
      <c r="V161" s="10"/>
      <c r="W161" s="10"/>
      <c r="X161" s="10"/>
      <c r="Y161" s="10"/>
      <c r="Z161" s="10"/>
      <c r="AA161" s="10"/>
      <c r="AB161" s="10"/>
    </row>
    <row r="162" ht="15.75" customHeight="1">
      <c r="A162" s="17" t="s">
        <v>842</v>
      </c>
      <c r="B162" s="17" t="s">
        <v>33</v>
      </c>
      <c r="C162" s="18" t="s">
        <v>843</v>
      </c>
      <c r="D162" s="62" t="s">
        <v>844</v>
      </c>
      <c r="E162" s="48" t="s">
        <v>845</v>
      </c>
      <c r="F162" s="17"/>
      <c r="G162" s="17" t="s">
        <v>17</v>
      </c>
      <c r="H162" s="17"/>
      <c r="I162" s="17"/>
      <c r="J162" s="10"/>
      <c r="K162" s="10"/>
      <c r="L162" s="10"/>
      <c r="M162" s="10"/>
      <c r="N162" s="10"/>
      <c r="O162" s="10"/>
      <c r="P162" s="10"/>
      <c r="Q162" s="10"/>
      <c r="R162" s="10"/>
      <c r="S162" s="10"/>
      <c r="T162" s="10"/>
      <c r="U162" s="10"/>
      <c r="V162" s="10"/>
      <c r="W162" s="10"/>
      <c r="X162" s="10"/>
      <c r="Y162" s="10"/>
      <c r="Z162" s="10"/>
      <c r="AA162" s="10"/>
      <c r="AB162" s="10"/>
    </row>
    <row r="163" ht="15.75" customHeight="1">
      <c r="A163" s="17" t="s">
        <v>846</v>
      </c>
      <c r="B163" s="17" t="s">
        <v>21</v>
      </c>
      <c r="C163" s="18" t="s">
        <v>847</v>
      </c>
      <c r="D163" s="46" t="s">
        <v>848</v>
      </c>
      <c r="E163" s="47" t="s">
        <v>849</v>
      </c>
      <c r="F163" s="17"/>
      <c r="G163" s="17" t="s">
        <v>17</v>
      </c>
      <c r="H163" s="17"/>
      <c r="I163" s="17"/>
      <c r="J163" s="10"/>
      <c r="K163" s="10"/>
      <c r="L163" s="10"/>
      <c r="M163" s="10"/>
      <c r="N163" s="10"/>
      <c r="O163" s="10"/>
      <c r="P163" s="10"/>
      <c r="Q163" s="10"/>
      <c r="R163" s="10"/>
      <c r="S163" s="10"/>
      <c r="T163" s="10"/>
      <c r="U163" s="10"/>
      <c r="V163" s="10"/>
      <c r="W163" s="10"/>
      <c r="X163" s="10"/>
      <c r="Y163" s="10"/>
      <c r="Z163" s="10"/>
      <c r="AA163" s="10"/>
      <c r="AB163" s="10"/>
    </row>
    <row r="164" ht="15.75" customHeight="1">
      <c r="A164" s="17" t="s">
        <v>850</v>
      </c>
      <c r="B164" s="17" t="s">
        <v>27</v>
      </c>
      <c r="C164" s="18" t="s">
        <v>851</v>
      </c>
      <c r="D164" s="46" t="s">
        <v>852</v>
      </c>
      <c r="E164" s="47" t="s">
        <v>853</v>
      </c>
      <c r="F164" s="17"/>
      <c r="G164" s="17" t="s">
        <v>17</v>
      </c>
      <c r="H164" s="17"/>
      <c r="I164" s="17"/>
      <c r="J164" s="10"/>
      <c r="K164" s="10"/>
      <c r="L164" s="10"/>
      <c r="M164" s="10"/>
      <c r="N164" s="10"/>
      <c r="O164" s="10"/>
      <c r="P164" s="10"/>
      <c r="Q164" s="10"/>
      <c r="R164" s="10"/>
      <c r="S164" s="10"/>
      <c r="T164" s="10"/>
      <c r="U164" s="10"/>
      <c r="V164" s="10"/>
      <c r="W164" s="10"/>
      <c r="X164" s="10"/>
      <c r="Y164" s="10"/>
      <c r="Z164" s="10"/>
      <c r="AA164" s="10"/>
      <c r="AB164" s="10"/>
    </row>
    <row r="165" ht="15.75" customHeight="1">
      <c r="A165" s="17" t="s">
        <v>854</v>
      </c>
      <c r="B165" s="17" t="s">
        <v>33</v>
      </c>
      <c r="C165" s="18" t="s">
        <v>855</v>
      </c>
      <c r="D165" s="46" t="s">
        <v>856</v>
      </c>
      <c r="E165" s="47" t="s">
        <v>857</v>
      </c>
      <c r="F165" s="17"/>
      <c r="G165" s="17" t="s">
        <v>17</v>
      </c>
      <c r="H165" s="17"/>
      <c r="I165" s="17"/>
      <c r="J165" s="10"/>
      <c r="K165" s="10"/>
      <c r="L165" s="10"/>
      <c r="M165" s="10"/>
      <c r="N165" s="10"/>
      <c r="O165" s="10"/>
      <c r="P165" s="10"/>
      <c r="Q165" s="10"/>
      <c r="R165" s="10"/>
      <c r="S165" s="10"/>
      <c r="T165" s="10"/>
      <c r="U165" s="10"/>
      <c r="V165" s="10"/>
      <c r="W165" s="10"/>
      <c r="X165" s="10"/>
      <c r="Y165" s="10"/>
      <c r="Z165" s="10"/>
      <c r="AA165" s="10"/>
      <c r="AB165" s="10"/>
    </row>
    <row r="166" ht="15.75" customHeight="1">
      <c r="A166" s="17" t="s">
        <v>858</v>
      </c>
      <c r="B166" s="17" t="s">
        <v>228</v>
      </c>
      <c r="C166" s="18"/>
      <c r="D166" s="46" t="s">
        <v>755</v>
      </c>
      <c r="E166" s="55" t="s">
        <v>756</v>
      </c>
      <c r="F166" s="17"/>
      <c r="G166" s="17" t="s">
        <v>17</v>
      </c>
      <c r="H166" s="17"/>
      <c r="I166" s="17"/>
      <c r="J166" s="10"/>
      <c r="K166" s="10"/>
      <c r="L166" s="10"/>
      <c r="M166" s="10"/>
      <c r="N166" s="10"/>
      <c r="O166" s="10"/>
      <c r="P166" s="10"/>
      <c r="Q166" s="10"/>
      <c r="R166" s="10"/>
      <c r="S166" s="10"/>
      <c r="T166" s="10"/>
      <c r="U166" s="10"/>
      <c r="V166" s="10"/>
      <c r="W166" s="10"/>
      <c r="X166" s="10"/>
      <c r="Y166" s="10"/>
      <c r="Z166" s="10"/>
      <c r="AA166" s="10"/>
      <c r="AB166" s="10"/>
    </row>
    <row r="167" ht="15.75" customHeight="1">
      <c r="A167" s="17" t="s">
        <v>859</v>
      </c>
      <c r="B167" s="17" t="s">
        <v>237</v>
      </c>
      <c r="C167" s="18" t="s">
        <v>860</v>
      </c>
      <c r="D167" s="17" t="s">
        <v>861</v>
      </c>
      <c r="E167" s="19" t="s">
        <v>862</v>
      </c>
      <c r="F167" s="17"/>
      <c r="G167" s="17" t="s">
        <v>17</v>
      </c>
      <c r="H167" s="17"/>
      <c r="I167" s="17"/>
      <c r="J167" s="10"/>
      <c r="K167" s="10"/>
      <c r="L167" s="10"/>
      <c r="M167" s="10"/>
      <c r="N167" s="10"/>
      <c r="O167" s="10"/>
      <c r="P167" s="10"/>
      <c r="Q167" s="10"/>
      <c r="R167" s="10"/>
      <c r="S167" s="10"/>
      <c r="T167" s="10"/>
      <c r="U167" s="10"/>
      <c r="V167" s="10"/>
      <c r="W167" s="10"/>
      <c r="X167" s="10"/>
      <c r="Y167" s="10"/>
      <c r="Z167" s="10"/>
      <c r="AA167" s="10"/>
      <c r="AB167" s="10"/>
    </row>
    <row r="168" ht="15.75" customHeight="1">
      <c r="A168" s="17" t="s">
        <v>863</v>
      </c>
      <c r="B168" s="17" t="s">
        <v>21</v>
      </c>
      <c r="C168" s="18" t="s">
        <v>864</v>
      </c>
      <c r="D168" s="62" t="s">
        <v>865</v>
      </c>
      <c r="E168" s="19" t="s">
        <v>866</v>
      </c>
      <c r="F168" s="17"/>
      <c r="G168" s="17" t="s">
        <v>17</v>
      </c>
      <c r="H168" s="17"/>
      <c r="I168" s="17"/>
      <c r="J168" s="10"/>
      <c r="K168" s="10"/>
      <c r="L168" s="10"/>
      <c r="M168" s="10"/>
      <c r="N168" s="10"/>
      <c r="O168" s="10"/>
      <c r="P168" s="10"/>
      <c r="Q168" s="10"/>
      <c r="R168" s="10"/>
      <c r="S168" s="10"/>
      <c r="T168" s="10"/>
      <c r="U168" s="10"/>
      <c r="V168" s="10"/>
      <c r="W168" s="10"/>
      <c r="X168" s="10"/>
      <c r="Y168" s="10"/>
      <c r="Z168" s="10"/>
      <c r="AA168" s="10"/>
      <c r="AB168" s="10"/>
    </row>
    <row r="169" ht="15.75" customHeight="1">
      <c r="A169" s="17" t="s">
        <v>867</v>
      </c>
      <c r="B169" s="17" t="s">
        <v>27</v>
      </c>
      <c r="C169" s="18" t="s">
        <v>868</v>
      </c>
      <c r="D169" s="17" t="s">
        <v>869</v>
      </c>
      <c r="E169" s="19" t="s">
        <v>870</v>
      </c>
      <c r="F169" s="17"/>
      <c r="G169" s="17" t="s">
        <v>17</v>
      </c>
      <c r="H169" s="17"/>
      <c r="I169" s="17"/>
      <c r="J169" s="10"/>
      <c r="K169" s="10"/>
      <c r="L169" s="10"/>
      <c r="M169" s="10"/>
      <c r="N169" s="10"/>
      <c r="O169" s="10"/>
      <c r="P169" s="10"/>
      <c r="Q169" s="10"/>
      <c r="R169" s="10"/>
      <c r="S169" s="10"/>
      <c r="T169" s="10"/>
      <c r="U169" s="10"/>
      <c r="V169" s="10"/>
      <c r="W169" s="10"/>
      <c r="X169" s="10"/>
      <c r="Y169" s="10"/>
      <c r="Z169" s="10"/>
      <c r="AA169" s="10"/>
      <c r="AB169" s="10"/>
    </row>
    <row r="170" ht="15.75" customHeight="1">
      <c r="A170" s="17" t="s">
        <v>871</v>
      </c>
      <c r="B170" s="17" t="s">
        <v>33</v>
      </c>
      <c r="C170" s="18" t="s">
        <v>872</v>
      </c>
      <c r="D170" s="46" t="s">
        <v>873</v>
      </c>
      <c r="E170" s="19" t="s">
        <v>874</v>
      </c>
      <c r="F170" s="17"/>
      <c r="G170" s="17" t="s">
        <v>17</v>
      </c>
      <c r="H170" s="17"/>
      <c r="I170" s="17"/>
      <c r="J170" s="10"/>
      <c r="K170" s="10"/>
      <c r="L170" s="10"/>
      <c r="M170" s="10"/>
      <c r="N170" s="10"/>
      <c r="O170" s="10"/>
      <c r="P170" s="10"/>
      <c r="Q170" s="10"/>
      <c r="R170" s="10"/>
      <c r="S170" s="10"/>
      <c r="T170" s="10"/>
      <c r="U170" s="10"/>
      <c r="V170" s="10"/>
      <c r="W170" s="10"/>
      <c r="X170" s="10"/>
      <c r="Y170" s="10"/>
      <c r="Z170" s="10"/>
      <c r="AA170" s="10"/>
      <c r="AB170" s="10"/>
    </row>
    <row r="171" ht="15.75" customHeight="1">
      <c r="A171" s="17" t="s">
        <v>875</v>
      </c>
      <c r="B171" s="17" t="s">
        <v>228</v>
      </c>
      <c r="C171" s="18"/>
      <c r="D171" s="46" t="s">
        <v>755</v>
      </c>
      <c r="E171" s="55" t="s">
        <v>756</v>
      </c>
      <c r="F171" s="17"/>
      <c r="G171" s="17" t="s">
        <v>17</v>
      </c>
      <c r="H171" s="17"/>
      <c r="I171" s="17"/>
      <c r="J171" s="10"/>
      <c r="K171" s="10"/>
      <c r="L171" s="10"/>
      <c r="M171" s="10"/>
      <c r="N171" s="10"/>
      <c r="O171" s="10"/>
      <c r="P171" s="10"/>
      <c r="Q171" s="10"/>
      <c r="R171" s="10"/>
      <c r="S171" s="10"/>
      <c r="T171" s="10"/>
      <c r="U171" s="10"/>
      <c r="V171" s="10"/>
      <c r="W171" s="10"/>
      <c r="X171" s="10"/>
      <c r="Y171" s="10"/>
      <c r="Z171" s="10"/>
      <c r="AA171" s="10"/>
      <c r="AB171" s="10"/>
    </row>
    <row r="172" ht="15.75" customHeight="1">
      <c r="A172" s="17" t="s">
        <v>876</v>
      </c>
      <c r="B172" s="17" t="s">
        <v>237</v>
      </c>
      <c r="C172" s="18" t="s">
        <v>877</v>
      </c>
      <c r="D172" s="17" t="s">
        <v>878</v>
      </c>
      <c r="E172" s="19" t="s">
        <v>879</v>
      </c>
      <c r="F172" s="17"/>
      <c r="G172" s="17" t="s">
        <v>17</v>
      </c>
      <c r="H172" s="17"/>
      <c r="I172" s="17"/>
      <c r="J172" s="10"/>
      <c r="K172" s="10"/>
      <c r="L172" s="10"/>
      <c r="M172" s="10"/>
      <c r="N172" s="10"/>
      <c r="O172" s="10"/>
      <c r="P172" s="10"/>
      <c r="Q172" s="10"/>
      <c r="R172" s="10"/>
      <c r="S172" s="10"/>
      <c r="T172" s="10"/>
      <c r="U172" s="10"/>
      <c r="V172" s="10"/>
      <c r="W172" s="10"/>
      <c r="X172" s="10"/>
      <c r="Y172" s="10"/>
      <c r="Z172" s="10"/>
      <c r="AA172" s="10"/>
      <c r="AB172" s="10"/>
    </row>
    <row r="173" ht="15.75" customHeight="1">
      <c r="A173" s="17" t="s">
        <v>880</v>
      </c>
      <c r="B173" s="17" t="s">
        <v>21</v>
      </c>
      <c r="C173" s="18" t="s">
        <v>881</v>
      </c>
      <c r="D173" s="17" t="s">
        <v>882</v>
      </c>
      <c r="E173" s="19" t="s">
        <v>883</v>
      </c>
      <c r="F173" s="17"/>
      <c r="G173" s="17" t="s">
        <v>17</v>
      </c>
      <c r="H173" s="17"/>
      <c r="I173" s="17"/>
      <c r="J173" s="10"/>
      <c r="K173" s="10"/>
      <c r="L173" s="10"/>
      <c r="M173" s="10"/>
      <c r="N173" s="10"/>
      <c r="O173" s="10"/>
      <c r="P173" s="10"/>
      <c r="Q173" s="10"/>
      <c r="R173" s="10"/>
      <c r="S173" s="10"/>
      <c r="T173" s="10"/>
      <c r="U173" s="10"/>
      <c r="V173" s="10"/>
      <c r="W173" s="10"/>
      <c r="X173" s="10"/>
      <c r="Y173" s="10"/>
      <c r="Z173" s="10"/>
      <c r="AA173" s="10"/>
      <c r="AB173" s="10"/>
    </row>
    <row r="174" ht="15.75" customHeight="1">
      <c r="A174" s="17" t="s">
        <v>884</v>
      </c>
      <c r="B174" s="17" t="s">
        <v>27</v>
      </c>
      <c r="C174" s="18" t="s">
        <v>885</v>
      </c>
      <c r="D174" s="17" t="s">
        <v>886</v>
      </c>
      <c r="E174" s="19" t="s">
        <v>887</v>
      </c>
      <c r="F174" s="17"/>
      <c r="G174" s="17" t="s">
        <v>17</v>
      </c>
      <c r="H174" s="17"/>
      <c r="I174" s="17"/>
      <c r="J174" s="10"/>
      <c r="K174" s="10"/>
      <c r="L174" s="10"/>
      <c r="M174" s="10"/>
      <c r="N174" s="10"/>
      <c r="O174" s="10"/>
      <c r="P174" s="10"/>
      <c r="Q174" s="10"/>
      <c r="R174" s="10"/>
      <c r="S174" s="10"/>
      <c r="T174" s="10"/>
      <c r="U174" s="10"/>
      <c r="V174" s="10"/>
      <c r="W174" s="10"/>
      <c r="X174" s="10"/>
      <c r="Y174" s="10"/>
      <c r="Z174" s="10"/>
      <c r="AA174" s="10"/>
      <c r="AB174" s="10"/>
    </row>
    <row r="175" ht="15.75" customHeight="1">
      <c r="A175" s="17" t="s">
        <v>888</v>
      </c>
      <c r="B175" s="17" t="s">
        <v>33</v>
      </c>
      <c r="C175" s="18" t="s">
        <v>889</v>
      </c>
      <c r="D175" s="17" t="s">
        <v>890</v>
      </c>
      <c r="E175" s="19" t="s">
        <v>891</v>
      </c>
      <c r="F175" s="17"/>
      <c r="G175" s="17" t="s">
        <v>17</v>
      </c>
      <c r="H175" s="17"/>
      <c r="I175" s="17"/>
      <c r="J175" s="10"/>
      <c r="K175" s="10"/>
      <c r="L175" s="10"/>
      <c r="M175" s="10"/>
      <c r="N175" s="10"/>
      <c r="O175" s="10"/>
      <c r="P175" s="10"/>
      <c r="Q175" s="10"/>
      <c r="R175" s="10"/>
      <c r="S175" s="10"/>
      <c r="T175" s="10"/>
      <c r="U175" s="10"/>
      <c r="V175" s="10"/>
      <c r="W175" s="10"/>
      <c r="X175" s="10"/>
      <c r="Y175" s="10"/>
      <c r="Z175" s="10"/>
      <c r="AA175" s="10"/>
      <c r="AB175" s="10"/>
    </row>
    <row r="176" ht="15.75" customHeight="1">
      <c r="A176" s="17" t="s">
        <v>892</v>
      </c>
      <c r="B176" s="17" t="s">
        <v>228</v>
      </c>
      <c r="D176" s="46" t="s">
        <v>755</v>
      </c>
      <c r="E176" s="55" t="s">
        <v>756</v>
      </c>
      <c r="F176" s="17"/>
      <c r="G176" s="17" t="s">
        <v>17</v>
      </c>
      <c r="H176" s="17"/>
      <c r="I176" s="17"/>
      <c r="J176" s="10"/>
      <c r="K176" s="10"/>
      <c r="L176" s="10"/>
      <c r="M176" s="10"/>
      <c r="N176" s="10"/>
      <c r="O176" s="10"/>
      <c r="P176" s="10"/>
      <c r="Q176" s="10"/>
      <c r="R176" s="10"/>
      <c r="S176" s="10"/>
      <c r="T176" s="10"/>
      <c r="U176" s="10"/>
      <c r="V176" s="10"/>
      <c r="W176" s="10"/>
      <c r="X176" s="10"/>
      <c r="Y176" s="10"/>
      <c r="Z176" s="10"/>
      <c r="AA176" s="10"/>
      <c r="AB176" s="10"/>
    </row>
    <row r="177" ht="15.75" customHeight="1">
      <c r="A177" s="10" t="s">
        <v>893</v>
      </c>
      <c r="B177" s="17" t="s">
        <v>237</v>
      </c>
      <c r="C177" s="18" t="s">
        <v>894</v>
      </c>
      <c r="D177" s="17" t="s">
        <v>895</v>
      </c>
      <c r="E177" s="47" t="s">
        <v>896</v>
      </c>
      <c r="F177" s="17"/>
      <c r="G177" s="17" t="s">
        <v>17</v>
      </c>
      <c r="H177" s="17"/>
      <c r="I177" s="17"/>
      <c r="J177" s="10"/>
      <c r="K177" s="10"/>
      <c r="L177" s="10"/>
      <c r="M177" s="10"/>
      <c r="N177" s="10"/>
      <c r="O177" s="10"/>
      <c r="P177" s="10"/>
      <c r="Q177" s="10"/>
      <c r="R177" s="10"/>
      <c r="S177" s="10"/>
      <c r="T177" s="10"/>
      <c r="U177" s="10"/>
      <c r="V177" s="10"/>
      <c r="W177" s="10"/>
      <c r="X177" s="10"/>
      <c r="Y177" s="10"/>
      <c r="Z177" s="10"/>
      <c r="AA177" s="10"/>
      <c r="AB177" s="10"/>
    </row>
    <row r="178" ht="15.75" customHeight="1">
      <c r="A178" s="17" t="s">
        <v>897</v>
      </c>
      <c r="B178" s="17" t="s">
        <v>21</v>
      </c>
      <c r="C178" s="18" t="s">
        <v>898</v>
      </c>
      <c r="D178" s="46" t="s">
        <v>899</v>
      </c>
      <c r="E178" s="47" t="s">
        <v>900</v>
      </c>
      <c r="F178" s="17"/>
      <c r="G178" s="17" t="s">
        <v>17</v>
      </c>
      <c r="H178" s="17"/>
      <c r="I178" s="17"/>
      <c r="J178" s="10"/>
      <c r="K178" s="10"/>
      <c r="L178" s="10"/>
      <c r="M178" s="10"/>
      <c r="N178" s="10"/>
      <c r="O178" s="10"/>
      <c r="P178" s="10"/>
      <c r="Q178" s="10"/>
      <c r="R178" s="10"/>
      <c r="S178" s="10"/>
      <c r="T178" s="10"/>
      <c r="U178" s="10"/>
      <c r="V178" s="10"/>
      <c r="W178" s="10"/>
      <c r="X178" s="10"/>
      <c r="Y178" s="10"/>
      <c r="Z178" s="10"/>
      <c r="AA178" s="10"/>
      <c r="AB178" s="10"/>
    </row>
    <row r="179" ht="15.75" customHeight="1">
      <c r="A179" s="10" t="s">
        <v>901</v>
      </c>
      <c r="B179" s="17" t="s">
        <v>27</v>
      </c>
      <c r="C179" s="18" t="s">
        <v>902</v>
      </c>
      <c r="D179" s="46" t="s">
        <v>903</v>
      </c>
      <c r="E179" s="47" t="s">
        <v>904</v>
      </c>
      <c r="F179" s="17"/>
      <c r="G179" s="17" t="s">
        <v>17</v>
      </c>
      <c r="H179" s="17"/>
      <c r="I179" s="17"/>
      <c r="J179" s="10"/>
      <c r="K179" s="10"/>
      <c r="L179" s="10"/>
      <c r="M179" s="10"/>
      <c r="N179" s="10"/>
      <c r="O179" s="10"/>
      <c r="P179" s="10"/>
      <c r="Q179" s="10"/>
      <c r="R179" s="10"/>
      <c r="S179" s="10"/>
      <c r="T179" s="10"/>
      <c r="U179" s="10"/>
      <c r="V179" s="10"/>
      <c r="W179" s="10"/>
      <c r="X179" s="10"/>
      <c r="Y179" s="10"/>
      <c r="Z179" s="10"/>
      <c r="AA179" s="10"/>
      <c r="AB179" s="10"/>
    </row>
    <row r="180" ht="15.75" customHeight="1">
      <c r="A180" s="17" t="s">
        <v>905</v>
      </c>
      <c r="B180" s="17" t="s">
        <v>33</v>
      </c>
      <c r="C180" s="18" t="s">
        <v>906</v>
      </c>
      <c r="D180" s="46" t="s">
        <v>907</v>
      </c>
      <c r="E180" s="47" t="s">
        <v>908</v>
      </c>
      <c r="F180" s="17"/>
      <c r="G180" s="17" t="s">
        <v>17</v>
      </c>
      <c r="H180" s="17"/>
      <c r="I180" s="17"/>
      <c r="J180" s="10"/>
      <c r="K180" s="10"/>
      <c r="L180" s="10"/>
      <c r="M180" s="10"/>
      <c r="N180" s="10"/>
      <c r="O180" s="10"/>
      <c r="P180" s="10"/>
      <c r="Q180" s="10"/>
      <c r="R180" s="10"/>
      <c r="S180" s="10"/>
      <c r="T180" s="10"/>
      <c r="U180" s="10"/>
      <c r="V180" s="10"/>
      <c r="W180" s="10"/>
      <c r="X180" s="10"/>
      <c r="Y180" s="10"/>
      <c r="Z180" s="10"/>
      <c r="AA180" s="10"/>
      <c r="AB180" s="10"/>
    </row>
    <row r="181" ht="15.75" customHeight="1">
      <c r="A181" s="17" t="s">
        <v>909</v>
      </c>
      <c r="B181" s="17" t="s">
        <v>228</v>
      </c>
      <c r="C181" s="18"/>
      <c r="D181" s="46" t="s">
        <v>755</v>
      </c>
      <c r="E181" s="55" t="s">
        <v>756</v>
      </c>
      <c r="F181" s="17"/>
      <c r="G181" s="17" t="s">
        <v>17</v>
      </c>
      <c r="H181" s="17"/>
      <c r="I181" s="17"/>
      <c r="J181" s="10"/>
      <c r="K181" s="10"/>
      <c r="L181" s="10"/>
      <c r="M181" s="10"/>
      <c r="N181" s="10"/>
      <c r="O181" s="10"/>
      <c r="P181" s="10"/>
      <c r="Q181" s="10"/>
      <c r="R181" s="10"/>
      <c r="S181" s="10"/>
      <c r="T181" s="10"/>
      <c r="U181" s="10"/>
      <c r="V181" s="10"/>
      <c r="W181" s="10"/>
      <c r="X181" s="10"/>
      <c r="Y181" s="10"/>
      <c r="Z181" s="10"/>
      <c r="AA181" s="10"/>
      <c r="AB181" s="10"/>
    </row>
    <row r="182" ht="15.75" customHeight="1">
      <c r="A182" s="17" t="s">
        <v>910</v>
      </c>
      <c r="B182" s="17" t="s">
        <v>237</v>
      </c>
      <c r="C182" s="18" t="s">
        <v>911</v>
      </c>
      <c r="D182" s="62" t="s">
        <v>912</v>
      </c>
      <c r="E182" s="19" t="s">
        <v>913</v>
      </c>
      <c r="F182" s="17"/>
      <c r="G182" s="17" t="s">
        <v>17</v>
      </c>
      <c r="H182" s="17"/>
      <c r="I182" s="17"/>
      <c r="J182" s="10"/>
      <c r="K182" s="10"/>
      <c r="L182" s="10"/>
      <c r="M182" s="10"/>
      <c r="N182" s="10"/>
      <c r="O182" s="10"/>
      <c r="P182" s="10"/>
      <c r="Q182" s="10"/>
      <c r="R182" s="10"/>
      <c r="S182" s="10"/>
      <c r="T182" s="10"/>
      <c r="U182" s="10"/>
      <c r="V182" s="10"/>
      <c r="W182" s="10"/>
      <c r="X182" s="10"/>
      <c r="Y182" s="10"/>
      <c r="Z182" s="10"/>
      <c r="AA182" s="10"/>
      <c r="AB182" s="10"/>
    </row>
    <row r="183" ht="15.75" customHeight="1">
      <c r="A183" s="17" t="s">
        <v>914</v>
      </c>
      <c r="B183" s="17" t="s">
        <v>21</v>
      </c>
      <c r="C183" s="18" t="s">
        <v>915</v>
      </c>
      <c r="D183" s="17" t="s">
        <v>916</v>
      </c>
      <c r="E183" s="19" t="s">
        <v>917</v>
      </c>
      <c r="F183" s="17"/>
      <c r="G183" s="17" t="s">
        <v>17</v>
      </c>
      <c r="H183" s="17"/>
      <c r="I183" s="17"/>
      <c r="J183" s="10"/>
      <c r="K183" s="10"/>
      <c r="L183" s="10"/>
      <c r="M183" s="10"/>
      <c r="N183" s="10"/>
      <c r="O183" s="10"/>
      <c r="P183" s="10"/>
      <c r="Q183" s="10"/>
      <c r="R183" s="10"/>
      <c r="S183" s="10"/>
      <c r="T183" s="10"/>
      <c r="U183" s="10"/>
      <c r="V183" s="10"/>
      <c r="W183" s="10"/>
      <c r="X183" s="10"/>
      <c r="Y183" s="10"/>
      <c r="Z183" s="10"/>
      <c r="AA183" s="10"/>
      <c r="AB183" s="10"/>
    </row>
    <row r="184" ht="15.75" customHeight="1">
      <c r="A184" s="17" t="s">
        <v>918</v>
      </c>
      <c r="B184" s="17" t="s">
        <v>27</v>
      </c>
      <c r="C184" s="18" t="s">
        <v>919</v>
      </c>
      <c r="D184" s="17" t="s">
        <v>920</v>
      </c>
      <c r="E184" s="19" t="s">
        <v>921</v>
      </c>
      <c r="F184" s="17"/>
      <c r="G184" s="17" t="s">
        <v>17</v>
      </c>
      <c r="H184" s="17"/>
      <c r="I184" s="17"/>
      <c r="J184" s="10"/>
      <c r="K184" s="10"/>
      <c r="L184" s="10"/>
      <c r="M184" s="10"/>
      <c r="N184" s="10"/>
      <c r="O184" s="10"/>
      <c r="P184" s="10"/>
      <c r="Q184" s="10"/>
      <c r="R184" s="10"/>
      <c r="S184" s="10"/>
      <c r="T184" s="10"/>
      <c r="U184" s="10"/>
      <c r="V184" s="10"/>
      <c r="W184" s="10"/>
      <c r="X184" s="10"/>
      <c r="Y184" s="10"/>
      <c r="Z184" s="10"/>
      <c r="AA184" s="10"/>
      <c r="AB184" s="10"/>
    </row>
    <row r="185" ht="15.75" customHeight="1">
      <c r="A185" s="17" t="s">
        <v>922</v>
      </c>
      <c r="B185" s="17" t="s">
        <v>33</v>
      </c>
      <c r="C185" s="18" t="s">
        <v>923</v>
      </c>
      <c r="D185" s="17" t="s">
        <v>924</v>
      </c>
      <c r="E185" s="19" t="s">
        <v>925</v>
      </c>
      <c r="F185" s="17"/>
      <c r="G185" s="17" t="s">
        <v>17</v>
      </c>
      <c r="H185" s="17"/>
      <c r="I185" s="17"/>
      <c r="J185" s="10"/>
      <c r="K185" s="10"/>
      <c r="L185" s="10"/>
      <c r="M185" s="10"/>
      <c r="N185" s="10"/>
      <c r="O185" s="10"/>
      <c r="P185" s="10"/>
      <c r="Q185" s="10"/>
      <c r="R185" s="10"/>
      <c r="S185" s="10"/>
      <c r="T185" s="10"/>
      <c r="U185" s="10"/>
      <c r="V185" s="10"/>
      <c r="W185" s="10"/>
      <c r="X185" s="10"/>
      <c r="Y185" s="10"/>
      <c r="Z185" s="10"/>
      <c r="AA185" s="10"/>
      <c r="AB185" s="10"/>
    </row>
    <row r="186" ht="15.75" customHeight="1">
      <c r="A186" s="17" t="s">
        <v>926</v>
      </c>
      <c r="B186" s="17" t="s">
        <v>33</v>
      </c>
      <c r="C186" s="18" t="s">
        <v>927</v>
      </c>
      <c r="D186" s="17" t="s">
        <v>928</v>
      </c>
      <c r="E186" s="19" t="s">
        <v>929</v>
      </c>
      <c r="F186" s="17"/>
      <c r="G186" s="17" t="s">
        <v>17</v>
      </c>
      <c r="H186" s="17"/>
      <c r="I186" s="17"/>
      <c r="J186" s="10"/>
      <c r="K186" s="10"/>
      <c r="L186" s="10"/>
      <c r="M186" s="10"/>
      <c r="N186" s="10"/>
      <c r="O186" s="10"/>
      <c r="P186" s="10"/>
      <c r="Q186" s="10"/>
      <c r="R186" s="10"/>
      <c r="S186" s="10"/>
      <c r="T186" s="10"/>
      <c r="U186" s="10"/>
      <c r="V186" s="10"/>
      <c r="W186" s="10"/>
      <c r="X186" s="10"/>
      <c r="Y186" s="10"/>
      <c r="Z186" s="10"/>
      <c r="AA186" s="10"/>
      <c r="AB186" s="10"/>
    </row>
    <row r="187" ht="15.75" customHeight="1">
      <c r="A187" s="17" t="s">
        <v>930</v>
      </c>
      <c r="B187" s="17" t="s">
        <v>228</v>
      </c>
      <c r="C187" s="18"/>
      <c r="D187" s="46" t="s">
        <v>755</v>
      </c>
      <c r="E187" s="55" t="s">
        <v>756</v>
      </c>
      <c r="F187" s="17"/>
      <c r="G187" s="17" t="s">
        <v>17</v>
      </c>
      <c r="H187" s="17"/>
      <c r="I187" s="17"/>
      <c r="J187" s="10"/>
      <c r="K187" s="10"/>
      <c r="L187" s="10"/>
      <c r="M187" s="10"/>
      <c r="N187" s="10"/>
      <c r="O187" s="10"/>
      <c r="P187" s="10"/>
      <c r="Q187" s="10"/>
      <c r="R187" s="10"/>
      <c r="S187" s="10"/>
      <c r="T187" s="10"/>
      <c r="U187" s="10"/>
      <c r="V187" s="10"/>
      <c r="W187" s="10"/>
      <c r="X187" s="10"/>
      <c r="Y187" s="10"/>
      <c r="Z187" s="10"/>
      <c r="AA187" s="10"/>
      <c r="AB187" s="10"/>
    </row>
    <row r="188" ht="15.75" customHeight="1">
      <c r="A188" s="17" t="s">
        <v>931</v>
      </c>
      <c r="B188" s="17" t="s">
        <v>237</v>
      </c>
      <c r="C188" s="17" t="s">
        <v>932</v>
      </c>
      <c r="D188" s="62" t="s">
        <v>801</v>
      </c>
      <c r="E188" s="19" t="s">
        <v>933</v>
      </c>
      <c r="F188" s="17"/>
      <c r="G188" s="17" t="s">
        <v>17</v>
      </c>
      <c r="H188" s="17"/>
      <c r="I188" s="17"/>
      <c r="J188" s="10"/>
      <c r="K188" s="10"/>
      <c r="L188" s="10"/>
      <c r="M188" s="10"/>
      <c r="N188" s="10"/>
      <c r="O188" s="10"/>
      <c r="P188" s="10"/>
      <c r="Q188" s="10"/>
      <c r="R188" s="10"/>
      <c r="S188" s="10"/>
      <c r="T188" s="10"/>
      <c r="U188" s="10"/>
      <c r="V188" s="10"/>
      <c r="W188" s="10"/>
      <c r="X188" s="10"/>
      <c r="Y188" s="10"/>
      <c r="Z188" s="10"/>
      <c r="AA188" s="10"/>
      <c r="AB188" s="10"/>
    </row>
    <row r="189" ht="15.75" customHeight="1">
      <c r="A189" s="17" t="s">
        <v>934</v>
      </c>
      <c r="B189" s="17" t="s">
        <v>21</v>
      </c>
      <c r="C189" s="18" t="s">
        <v>935</v>
      </c>
      <c r="D189" s="17" t="s">
        <v>936</v>
      </c>
      <c r="E189" s="19" t="s">
        <v>937</v>
      </c>
      <c r="F189" s="17"/>
      <c r="G189" s="17" t="s">
        <v>17</v>
      </c>
      <c r="H189" s="17"/>
      <c r="I189" s="17"/>
      <c r="J189" s="10"/>
      <c r="K189" s="10"/>
      <c r="L189" s="10"/>
      <c r="M189" s="10"/>
      <c r="N189" s="10"/>
      <c r="O189" s="10"/>
      <c r="P189" s="10"/>
      <c r="Q189" s="10"/>
      <c r="R189" s="10"/>
      <c r="S189" s="10"/>
      <c r="T189" s="10"/>
      <c r="U189" s="10"/>
      <c r="V189" s="10"/>
      <c r="W189" s="10"/>
      <c r="X189" s="10"/>
      <c r="Y189" s="10"/>
      <c r="Z189" s="10"/>
      <c r="AA189" s="10"/>
      <c r="AB189" s="10"/>
    </row>
    <row r="190" ht="15.75" customHeight="1">
      <c r="A190" s="17" t="s">
        <v>938</v>
      </c>
      <c r="B190" s="17" t="s">
        <v>228</v>
      </c>
      <c r="C190" s="18"/>
      <c r="D190" s="46" t="s">
        <v>755</v>
      </c>
      <c r="E190" s="55" t="s">
        <v>756</v>
      </c>
      <c r="F190" s="17"/>
      <c r="G190" s="17" t="s">
        <v>17</v>
      </c>
      <c r="H190" s="17"/>
      <c r="I190" s="17"/>
      <c r="J190" s="10"/>
      <c r="K190" s="10"/>
      <c r="L190" s="10"/>
      <c r="M190" s="10"/>
      <c r="N190" s="10"/>
      <c r="O190" s="10"/>
      <c r="P190" s="10"/>
      <c r="Q190" s="10"/>
      <c r="R190" s="10"/>
      <c r="S190" s="10"/>
      <c r="T190" s="10"/>
      <c r="U190" s="10"/>
      <c r="V190" s="10"/>
      <c r="W190" s="10"/>
      <c r="X190" s="10"/>
      <c r="Y190" s="10"/>
      <c r="Z190" s="10"/>
      <c r="AA190" s="10"/>
      <c r="AB190" s="10"/>
    </row>
    <row r="191" ht="15.75" customHeight="1">
      <c r="A191" s="17" t="s">
        <v>939</v>
      </c>
      <c r="B191" s="17" t="s">
        <v>237</v>
      </c>
      <c r="C191" s="18" t="s">
        <v>940</v>
      </c>
      <c r="D191" s="17" t="s">
        <v>941</v>
      </c>
      <c r="E191" s="19" t="s">
        <v>942</v>
      </c>
      <c r="F191" s="17"/>
      <c r="G191" s="17"/>
      <c r="H191" s="17"/>
      <c r="I191" s="17"/>
      <c r="J191" s="10"/>
      <c r="K191" s="10"/>
      <c r="L191" s="10"/>
      <c r="M191" s="10"/>
      <c r="N191" s="10"/>
      <c r="O191" s="10"/>
      <c r="P191" s="10"/>
      <c r="Q191" s="10"/>
      <c r="R191" s="10"/>
      <c r="S191" s="10"/>
      <c r="T191" s="10"/>
      <c r="U191" s="10"/>
      <c r="V191" s="10"/>
      <c r="W191" s="10"/>
      <c r="X191" s="10"/>
      <c r="Y191" s="10"/>
      <c r="Z191" s="10"/>
      <c r="AA191" s="10"/>
      <c r="AB191" s="10"/>
    </row>
    <row r="192" ht="15.75" customHeight="1">
      <c r="A192" s="17" t="s">
        <v>943</v>
      </c>
      <c r="B192" s="17" t="s">
        <v>21</v>
      </c>
      <c r="C192" s="18" t="s">
        <v>944</v>
      </c>
      <c r="D192" s="17" t="s">
        <v>945</v>
      </c>
      <c r="E192" s="19" t="s">
        <v>946</v>
      </c>
      <c r="F192" s="17"/>
      <c r="G192" s="17"/>
      <c r="H192" s="17"/>
      <c r="I192" s="17"/>
      <c r="J192" s="10"/>
      <c r="K192" s="10"/>
      <c r="L192" s="10"/>
      <c r="M192" s="10"/>
      <c r="N192" s="10"/>
      <c r="O192" s="10"/>
      <c r="P192" s="10"/>
      <c r="Q192" s="10"/>
      <c r="R192" s="10"/>
      <c r="S192" s="10"/>
      <c r="T192" s="10"/>
      <c r="U192" s="10"/>
      <c r="V192" s="10"/>
      <c r="W192" s="10"/>
      <c r="X192" s="10"/>
      <c r="Y192" s="10"/>
      <c r="Z192" s="10"/>
      <c r="AA192" s="10"/>
      <c r="AB192" s="10"/>
    </row>
    <row r="193" ht="15.75" customHeight="1">
      <c r="A193" s="17" t="s">
        <v>947</v>
      </c>
      <c r="B193" s="17" t="s">
        <v>27</v>
      </c>
      <c r="C193" s="18" t="s">
        <v>948</v>
      </c>
      <c r="D193" s="17" t="s">
        <v>949</v>
      </c>
      <c r="E193" s="19" t="s">
        <v>950</v>
      </c>
      <c r="F193" s="17"/>
      <c r="G193" s="17"/>
      <c r="H193" s="17"/>
      <c r="I193" s="17"/>
      <c r="J193" s="10"/>
      <c r="K193" s="10"/>
      <c r="L193" s="10"/>
      <c r="M193" s="10"/>
      <c r="N193" s="10"/>
      <c r="O193" s="10"/>
      <c r="P193" s="10"/>
      <c r="Q193" s="10"/>
      <c r="R193" s="10"/>
      <c r="S193" s="10"/>
      <c r="T193" s="10"/>
      <c r="U193" s="10"/>
      <c r="V193" s="10"/>
      <c r="W193" s="10"/>
      <c r="X193" s="10"/>
      <c r="Y193" s="10"/>
      <c r="Z193" s="10"/>
      <c r="AA193" s="10"/>
      <c r="AB193" s="10"/>
    </row>
    <row r="194" ht="15.75" customHeight="1">
      <c r="A194" s="17" t="s">
        <v>951</v>
      </c>
      <c r="B194" s="17" t="s">
        <v>33</v>
      </c>
      <c r="C194" s="18" t="s">
        <v>952</v>
      </c>
      <c r="D194" s="17" t="s">
        <v>953</v>
      </c>
      <c r="E194" s="19" t="s">
        <v>954</v>
      </c>
      <c r="F194" s="17"/>
      <c r="G194" s="17"/>
      <c r="H194" s="17"/>
      <c r="I194" s="17"/>
      <c r="J194" s="10"/>
      <c r="K194" s="10"/>
      <c r="L194" s="10"/>
      <c r="M194" s="10"/>
      <c r="N194" s="10"/>
      <c r="O194" s="10"/>
      <c r="P194" s="10"/>
      <c r="Q194" s="10"/>
      <c r="R194" s="10"/>
      <c r="S194" s="10"/>
      <c r="T194" s="10"/>
      <c r="U194" s="10"/>
      <c r="V194" s="10"/>
      <c r="W194" s="10"/>
      <c r="X194" s="10"/>
      <c r="Y194" s="10"/>
      <c r="Z194" s="10"/>
      <c r="AA194" s="10"/>
      <c r="AB194" s="10"/>
    </row>
    <row r="195" ht="15.75" customHeight="1">
      <c r="A195" s="46" t="s">
        <v>955</v>
      </c>
      <c r="B195" s="46" t="s">
        <v>237</v>
      </c>
      <c r="C195" s="18" t="s">
        <v>956</v>
      </c>
      <c r="D195" s="17" t="s">
        <v>957</v>
      </c>
      <c r="E195" s="19" t="s">
        <v>958</v>
      </c>
      <c r="F195" s="17"/>
      <c r="G195" s="17"/>
      <c r="H195" s="17"/>
      <c r="I195" s="17"/>
      <c r="J195" s="10"/>
      <c r="K195" s="10"/>
      <c r="L195" s="10"/>
      <c r="M195" s="10"/>
      <c r="N195" s="10"/>
      <c r="O195" s="10"/>
      <c r="P195" s="10"/>
      <c r="Q195" s="10"/>
      <c r="R195" s="10"/>
      <c r="S195" s="10"/>
      <c r="T195" s="10"/>
      <c r="U195" s="10"/>
      <c r="V195" s="10"/>
      <c r="W195" s="10"/>
      <c r="X195" s="10"/>
      <c r="Y195" s="10"/>
      <c r="Z195" s="10"/>
      <c r="AA195" s="10"/>
      <c r="AB195" s="10"/>
    </row>
    <row r="196" ht="15.75" customHeight="1">
      <c r="A196" s="17" t="s">
        <v>959</v>
      </c>
      <c r="B196" s="17" t="s">
        <v>21</v>
      </c>
      <c r="C196" s="18" t="s">
        <v>960</v>
      </c>
      <c r="D196" s="46" t="s">
        <v>961</v>
      </c>
      <c r="E196" s="19" t="s">
        <v>962</v>
      </c>
      <c r="F196" s="17"/>
      <c r="G196" s="17"/>
      <c r="H196" s="17"/>
      <c r="I196" s="17"/>
      <c r="J196" s="10"/>
      <c r="K196" s="10"/>
      <c r="L196" s="10"/>
      <c r="M196" s="10"/>
      <c r="N196" s="10"/>
      <c r="O196" s="10"/>
      <c r="P196" s="10"/>
      <c r="Q196" s="10"/>
      <c r="R196" s="10"/>
      <c r="S196" s="10"/>
      <c r="T196" s="10"/>
      <c r="U196" s="10"/>
      <c r="V196" s="10"/>
      <c r="W196" s="10"/>
      <c r="X196" s="10"/>
      <c r="Y196" s="10"/>
      <c r="Z196" s="10"/>
      <c r="AA196" s="10"/>
      <c r="AB196" s="10"/>
    </row>
    <row r="197" ht="15.75" customHeight="1">
      <c r="A197" s="17" t="s">
        <v>963</v>
      </c>
      <c r="B197" s="17" t="s">
        <v>27</v>
      </c>
      <c r="C197" s="18" t="s">
        <v>964</v>
      </c>
      <c r="D197" s="17" t="s">
        <v>965</v>
      </c>
      <c r="E197" s="19" t="s">
        <v>966</v>
      </c>
      <c r="F197" s="17"/>
      <c r="G197" s="17"/>
      <c r="H197" s="17"/>
      <c r="I197" s="17"/>
      <c r="J197" s="10"/>
      <c r="K197" s="10"/>
      <c r="L197" s="10"/>
      <c r="M197" s="10"/>
      <c r="N197" s="10"/>
      <c r="O197" s="10"/>
      <c r="P197" s="10"/>
      <c r="Q197" s="10"/>
      <c r="R197" s="10"/>
      <c r="S197" s="10"/>
      <c r="T197" s="10"/>
      <c r="U197" s="10"/>
      <c r="V197" s="10"/>
      <c r="W197" s="10"/>
      <c r="X197" s="10"/>
      <c r="Y197" s="10"/>
      <c r="Z197" s="10"/>
      <c r="AA197" s="10"/>
      <c r="AB197" s="10"/>
    </row>
    <row r="198" ht="15.75" customHeight="1">
      <c r="A198" s="17" t="s">
        <v>967</v>
      </c>
      <c r="B198" s="17" t="s">
        <v>33</v>
      </c>
      <c r="C198" s="18" t="s">
        <v>968</v>
      </c>
      <c r="D198" s="17" t="s">
        <v>969</v>
      </c>
      <c r="E198" s="19" t="s">
        <v>970</v>
      </c>
      <c r="F198" s="17"/>
      <c r="G198" s="17"/>
      <c r="H198" s="17"/>
      <c r="I198" s="17"/>
      <c r="J198" s="10"/>
      <c r="K198" s="10"/>
      <c r="L198" s="10"/>
      <c r="M198" s="10"/>
      <c r="N198" s="10"/>
      <c r="O198" s="10"/>
      <c r="P198" s="10"/>
      <c r="Q198" s="10"/>
      <c r="R198" s="10"/>
      <c r="S198" s="10"/>
      <c r="T198" s="10"/>
      <c r="U198" s="10"/>
      <c r="V198" s="10"/>
      <c r="W198" s="10"/>
      <c r="X198" s="10"/>
      <c r="Y198" s="10"/>
      <c r="Z198" s="10"/>
      <c r="AA198" s="10"/>
      <c r="AB198" s="10"/>
    </row>
    <row r="199" ht="15.75" customHeight="1">
      <c r="A199" s="10"/>
      <c r="B199" s="10"/>
      <c r="C199" s="12"/>
      <c r="D199" s="10"/>
      <c r="E199" s="13"/>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ht="15.75" customHeight="1">
      <c r="A200" s="1" t="s">
        <v>0</v>
      </c>
      <c r="B200" s="1" t="s">
        <v>1</v>
      </c>
      <c r="C200" s="2" t="s">
        <v>2</v>
      </c>
      <c r="D200" s="1" t="s">
        <v>3</v>
      </c>
      <c r="E200" s="3" t="s">
        <v>4</v>
      </c>
      <c r="F200" s="1" t="s">
        <v>5</v>
      </c>
      <c r="G200" s="1" t="s">
        <v>6</v>
      </c>
      <c r="H200" s="4" t="s">
        <v>971</v>
      </c>
      <c r="I200" s="1" t="s">
        <v>8</v>
      </c>
      <c r="J200" s="1" t="s">
        <v>9</v>
      </c>
      <c r="K200" s="1"/>
      <c r="L200" s="1"/>
      <c r="M200" s="1" t="s">
        <v>221</v>
      </c>
      <c r="N200" s="1" t="s">
        <v>222</v>
      </c>
      <c r="O200" s="1" t="s">
        <v>223</v>
      </c>
      <c r="P200" s="1"/>
      <c r="Q200" s="1"/>
      <c r="R200" s="1"/>
      <c r="S200" s="1"/>
      <c r="T200" s="1"/>
      <c r="U200" s="1"/>
      <c r="V200" s="1"/>
      <c r="W200" s="1"/>
      <c r="X200" s="1"/>
      <c r="Y200" s="1"/>
      <c r="Z200" s="1"/>
      <c r="AA200" s="1"/>
      <c r="AB200" s="1"/>
    </row>
    <row r="201" ht="15.75" customHeight="1">
      <c r="A201" s="6" t="s">
        <v>972</v>
      </c>
      <c r="B201" s="6" t="s">
        <v>33</v>
      </c>
      <c r="C201" s="8" t="s">
        <v>973</v>
      </c>
      <c r="D201" s="8" t="s">
        <v>740</v>
      </c>
      <c r="E201" s="9" t="s">
        <v>974</v>
      </c>
      <c r="F201" s="10"/>
      <c r="G201" s="6" t="s">
        <v>975</v>
      </c>
      <c r="H201" s="6" t="s">
        <v>976</v>
      </c>
      <c r="I201" s="10"/>
      <c r="J201" s="10"/>
      <c r="K201" s="10"/>
      <c r="L201" s="10"/>
      <c r="M201" s="10"/>
      <c r="N201" s="10"/>
      <c r="O201" s="10"/>
      <c r="P201" s="10"/>
      <c r="Q201" s="10"/>
      <c r="R201" s="10"/>
      <c r="S201" s="10"/>
      <c r="T201" s="10"/>
      <c r="U201" s="10"/>
      <c r="V201" s="10"/>
      <c r="W201" s="10"/>
      <c r="X201" s="10"/>
      <c r="Y201" s="10"/>
      <c r="Z201" s="10"/>
      <c r="AA201" s="10"/>
      <c r="AB201" s="10"/>
    </row>
    <row r="202" ht="15.75" customHeight="1">
      <c r="A202" s="6" t="s">
        <v>977</v>
      </c>
      <c r="B202" s="6" t="s">
        <v>39</v>
      </c>
      <c r="C202" s="7" t="s">
        <v>978</v>
      </c>
      <c r="D202" s="8" t="s">
        <v>979</v>
      </c>
      <c r="E202" s="8" t="s">
        <v>980</v>
      </c>
      <c r="F202" s="10"/>
      <c r="G202" s="6" t="s">
        <v>981</v>
      </c>
      <c r="H202" s="10"/>
      <c r="I202" s="10"/>
      <c r="J202" s="10"/>
      <c r="K202" s="10"/>
      <c r="L202" s="10"/>
      <c r="M202" s="10"/>
      <c r="N202" s="10"/>
      <c r="O202" s="10"/>
      <c r="P202" s="10"/>
      <c r="Q202" s="10"/>
      <c r="R202" s="10"/>
      <c r="S202" s="10"/>
      <c r="T202" s="10"/>
      <c r="U202" s="10"/>
      <c r="V202" s="10"/>
      <c r="W202" s="10"/>
      <c r="X202" s="10"/>
      <c r="Y202" s="10"/>
      <c r="Z202" s="10"/>
      <c r="AA202" s="10"/>
      <c r="AB202" s="10"/>
    </row>
    <row r="203" ht="15.75" customHeight="1">
      <c r="A203" s="6" t="s">
        <v>982</v>
      </c>
      <c r="B203" s="6" t="s">
        <v>21</v>
      </c>
      <c r="C203" s="12" t="s">
        <v>443</v>
      </c>
      <c r="D203" s="10" t="s">
        <v>444</v>
      </c>
      <c r="E203" s="13" t="s">
        <v>445</v>
      </c>
      <c r="F203" s="10"/>
      <c r="G203" s="10"/>
      <c r="H203" s="6" t="s">
        <v>983</v>
      </c>
      <c r="I203" s="10"/>
      <c r="J203" s="10"/>
      <c r="K203" s="10"/>
      <c r="L203" s="10"/>
      <c r="M203" s="10"/>
      <c r="N203" s="10"/>
      <c r="O203" s="10"/>
      <c r="P203" s="10"/>
      <c r="Q203" s="10"/>
      <c r="R203" s="10"/>
      <c r="S203" s="10"/>
      <c r="T203" s="10"/>
      <c r="U203" s="10"/>
      <c r="V203" s="10"/>
      <c r="W203" s="10"/>
      <c r="X203" s="10"/>
      <c r="Y203" s="10"/>
      <c r="Z203" s="10"/>
      <c r="AA203" s="10"/>
      <c r="AB203" s="10"/>
    </row>
    <row r="204" ht="15.75" customHeight="1">
      <c r="A204" s="10"/>
      <c r="B204" s="10"/>
      <c r="C204" s="12"/>
      <c r="D204" s="10"/>
      <c r="E204" s="13"/>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ht="15.75" customHeight="1">
      <c r="A205" s="6" t="s">
        <v>984</v>
      </c>
      <c r="B205" s="6" t="s">
        <v>33</v>
      </c>
      <c r="C205" s="63" t="s">
        <v>985</v>
      </c>
      <c r="D205" s="64" t="s">
        <v>986</v>
      </c>
      <c r="E205" s="65" t="s">
        <v>987</v>
      </c>
      <c r="F205" s="10"/>
      <c r="G205" s="6" t="s">
        <v>17</v>
      </c>
      <c r="H205" s="6" t="s">
        <v>988</v>
      </c>
      <c r="I205" s="66"/>
      <c r="J205" s="10"/>
      <c r="K205" s="10"/>
      <c r="L205" s="10"/>
      <c r="M205" s="10"/>
      <c r="N205" s="10"/>
      <c r="O205" s="10"/>
      <c r="P205" s="10"/>
      <c r="Q205" s="10"/>
      <c r="R205" s="10"/>
      <c r="S205" s="10"/>
      <c r="T205" s="10"/>
      <c r="U205" s="10"/>
      <c r="V205" s="10"/>
      <c r="W205" s="10"/>
      <c r="X205" s="10"/>
      <c r="Y205" s="10"/>
      <c r="Z205" s="10"/>
      <c r="AA205" s="10"/>
      <c r="AB205" s="10"/>
    </row>
    <row r="206" ht="15.75" customHeight="1">
      <c r="A206" s="6" t="s">
        <v>984</v>
      </c>
      <c r="B206" s="6" t="s">
        <v>33</v>
      </c>
      <c r="C206" s="7" t="s">
        <v>192</v>
      </c>
      <c r="D206" s="6" t="s">
        <v>989</v>
      </c>
      <c r="E206" s="11" t="s">
        <v>990</v>
      </c>
      <c r="F206" s="10"/>
      <c r="G206" s="6" t="s">
        <v>17</v>
      </c>
      <c r="H206" s="6" t="s">
        <v>991</v>
      </c>
      <c r="I206" s="10"/>
      <c r="J206" s="10"/>
      <c r="K206" s="10"/>
      <c r="L206" s="10"/>
      <c r="M206" s="10"/>
      <c r="N206" s="10"/>
      <c r="O206" s="10"/>
      <c r="P206" s="10"/>
      <c r="Q206" s="10"/>
      <c r="R206" s="10"/>
      <c r="S206" s="10"/>
      <c r="T206" s="10"/>
      <c r="U206" s="10"/>
      <c r="V206" s="10"/>
      <c r="W206" s="10"/>
      <c r="X206" s="10"/>
      <c r="Y206" s="10"/>
      <c r="Z206" s="10"/>
      <c r="AA206" s="10"/>
      <c r="AB206" s="10"/>
    </row>
    <row r="207" ht="15.75" customHeight="1">
      <c r="A207" s="6" t="s">
        <v>992</v>
      </c>
      <c r="B207" s="6" t="s">
        <v>39</v>
      </c>
      <c r="C207" s="7" t="s">
        <v>993</v>
      </c>
      <c r="D207" s="6" t="s">
        <v>994</v>
      </c>
      <c r="E207" s="11" t="s">
        <v>995</v>
      </c>
      <c r="F207" s="10"/>
      <c r="G207" s="6" t="s">
        <v>17</v>
      </c>
      <c r="H207" s="6" t="s">
        <v>996</v>
      </c>
      <c r="I207" s="66">
        <v>0.0122</v>
      </c>
      <c r="J207" s="10"/>
      <c r="K207" s="10"/>
      <c r="L207" s="10"/>
      <c r="M207" s="10"/>
      <c r="N207" s="10"/>
      <c r="O207" s="10"/>
      <c r="P207" s="10"/>
      <c r="Q207" s="10"/>
      <c r="R207" s="10"/>
      <c r="S207" s="10"/>
      <c r="T207" s="10"/>
      <c r="U207" s="10"/>
      <c r="V207" s="10"/>
      <c r="W207" s="10"/>
      <c r="X207" s="10"/>
      <c r="Y207" s="10"/>
      <c r="Z207" s="10"/>
      <c r="AA207" s="10"/>
      <c r="AB207" s="10"/>
    </row>
    <row r="208" ht="15.75" customHeight="1">
      <c r="A208" s="6" t="s">
        <v>992</v>
      </c>
      <c r="B208" s="6" t="s">
        <v>39</v>
      </c>
      <c r="C208" s="7" t="s">
        <v>192</v>
      </c>
      <c r="D208" s="6" t="s">
        <v>193</v>
      </c>
      <c r="E208" s="11" t="s">
        <v>194</v>
      </c>
      <c r="F208" s="10"/>
      <c r="G208" s="11" t="s">
        <v>997</v>
      </c>
      <c r="H208" s="6" t="s">
        <v>998</v>
      </c>
      <c r="I208" s="67">
        <v>0.0</v>
      </c>
      <c r="J208" s="10"/>
      <c r="K208" s="10"/>
      <c r="L208" s="10"/>
      <c r="M208" s="10"/>
      <c r="N208" s="10"/>
      <c r="O208" s="10"/>
      <c r="P208" s="10"/>
      <c r="Q208" s="10"/>
      <c r="R208" s="10"/>
      <c r="S208" s="10"/>
      <c r="T208" s="10"/>
      <c r="U208" s="10"/>
      <c r="V208" s="10"/>
      <c r="W208" s="10"/>
      <c r="X208" s="10"/>
      <c r="Y208" s="10"/>
      <c r="Z208" s="10"/>
      <c r="AA208" s="10"/>
      <c r="AB208" s="10"/>
    </row>
    <row r="209" ht="15.75" customHeight="1">
      <c r="A209" s="6"/>
      <c r="B209" s="6"/>
      <c r="C209" s="7"/>
      <c r="D209" s="6"/>
      <c r="E209" s="11"/>
      <c r="F209" s="10"/>
      <c r="G209" s="11"/>
      <c r="H209" s="6"/>
      <c r="I209" s="67"/>
      <c r="J209" s="10"/>
      <c r="K209" s="10"/>
      <c r="L209" s="10"/>
      <c r="M209" s="10"/>
      <c r="N209" s="10"/>
      <c r="O209" s="10"/>
      <c r="P209" s="10"/>
      <c r="Q209" s="10"/>
      <c r="R209" s="10"/>
      <c r="S209" s="10"/>
      <c r="T209" s="10"/>
      <c r="U209" s="10"/>
      <c r="V209" s="10"/>
      <c r="W209" s="10"/>
      <c r="X209" s="10"/>
      <c r="Y209" s="10"/>
      <c r="Z209" s="10"/>
      <c r="AA209" s="10"/>
      <c r="AB209" s="10"/>
    </row>
    <row r="210" ht="15.75" customHeight="1">
      <c r="A210" s="6" t="s">
        <v>12</v>
      </c>
      <c r="B210" s="6" t="s">
        <v>13</v>
      </c>
      <c r="C210" s="7" t="s">
        <v>14</v>
      </c>
      <c r="D210" s="8" t="s">
        <v>15</v>
      </c>
      <c r="E210" s="9" t="s">
        <v>16</v>
      </c>
      <c r="F210" s="10"/>
      <c r="G210" s="6" t="s">
        <v>17</v>
      </c>
      <c r="H210" s="6" t="s">
        <v>999</v>
      </c>
      <c r="I210" s="6" t="s">
        <v>19</v>
      </c>
      <c r="J210" s="10"/>
      <c r="K210" s="10"/>
      <c r="L210" s="10"/>
      <c r="M210" s="10"/>
      <c r="N210" s="10"/>
      <c r="O210" s="10"/>
      <c r="P210" s="10"/>
      <c r="Q210" s="10"/>
      <c r="R210" s="10"/>
      <c r="S210" s="10"/>
      <c r="T210" s="10"/>
      <c r="U210" s="10"/>
      <c r="V210" s="10"/>
      <c r="W210" s="10"/>
      <c r="X210" s="10"/>
      <c r="Y210" s="10"/>
      <c r="Z210" s="10"/>
      <c r="AA210" s="10"/>
      <c r="AB210" s="10"/>
    </row>
    <row r="211" ht="15.75" customHeight="1">
      <c r="A211" s="6" t="s">
        <v>12</v>
      </c>
      <c r="B211" s="6" t="s">
        <v>13</v>
      </c>
      <c r="C211" s="7" t="s">
        <v>192</v>
      </c>
      <c r="D211" s="6" t="s">
        <v>193</v>
      </c>
      <c r="E211" s="11" t="s">
        <v>194</v>
      </c>
      <c r="F211" s="10"/>
      <c r="G211" s="6" t="s">
        <v>17</v>
      </c>
      <c r="H211" s="6" t="s">
        <v>1000</v>
      </c>
      <c r="I211" s="6" t="s">
        <v>195</v>
      </c>
      <c r="J211" s="10"/>
      <c r="K211" s="10"/>
      <c r="L211" s="10"/>
      <c r="M211" s="10"/>
      <c r="N211" s="10"/>
      <c r="O211" s="10"/>
      <c r="P211" s="10"/>
      <c r="Q211" s="10"/>
      <c r="R211" s="10"/>
      <c r="S211" s="10"/>
      <c r="T211" s="10"/>
      <c r="U211" s="10"/>
      <c r="V211" s="10"/>
      <c r="W211" s="10"/>
      <c r="X211" s="10"/>
      <c r="Y211" s="10"/>
      <c r="Z211" s="10"/>
      <c r="AA211" s="10"/>
      <c r="AB211" s="10"/>
    </row>
    <row r="212" ht="15.75" customHeight="1">
      <c r="A212" s="6" t="s">
        <v>20</v>
      </c>
      <c r="B212" s="6" t="s">
        <v>21</v>
      </c>
      <c r="C212" s="7" t="s">
        <v>22</v>
      </c>
      <c r="D212" s="8" t="s">
        <v>23</v>
      </c>
      <c r="E212" s="9" t="s">
        <v>24</v>
      </c>
      <c r="F212" s="10"/>
      <c r="G212" s="6" t="s">
        <v>17</v>
      </c>
      <c r="H212" s="6" t="s">
        <v>1001</v>
      </c>
      <c r="I212" s="6" t="s">
        <v>25</v>
      </c>
      <c r="J212" s="10"/>
      <c r="K212" s="10"/>
      <c r="L212" s="10"/>
      <c r="M212" s="10"/>
      <c r="N212" s="10"/>
      <c r="O212" s="10"/>
      <c r="P212" s="10"/>
      <c r="Q212" s="10"/>
      <c r="R212" s="10"/>
      <c r="S212" s="10"/>
      <c r="T212" s="10"/>
      <c r="U212" s="10"/>
      <c r="V212" s="10"/>
      <c r="W212" s="10"/>
      <c r="X212" s="10"/>
      <c r="Y212" s="10"/>
      <c r="Z212" s="10"/>
      <c r="AA212" s="10"/>
      <c r="AB212" s="10"/>
    </row>
    <row r="213" ht="15.75" customHeight="1">
      <c r="A213" s="6" t="s">
        <v>20</v>
      </c>
      <c r="B213" s="6" t="s">
        <v>21</v>
      </c>
      <c r="C213" s="7" t="s">
        <v>192</v>
      </c>
      <c r="D213" s="6" t="s">
        <v>193</v>
      </c>
      <c r="E213" s="11" t="s">
        <v>194</v>
      </c>
      <c r="F213" s="10"/>
      <c r="G213" s="6" t="s">
        <v>17</v>
      </c>
      <c r="H213" s="6" t="s">
        <v>1002</v>
      </c>
      <c r="I213" s="6" t="s">
        <v>196</v>
      </c>
      <c r="J213" s="10"/>
      <c r="K213" s="10"/>
      <c r="L213" s="10"/>
      <c r="M213" s="10"/>
      <c r="N213" s="10"/>
      <c r="O213" s="10"/>
      <c r="P213" s="10"/>
      <c r="Q213" s="10"/>
      <c r="R213" s="10"/>
      <c r="S213" s="10"/>
      <c r="T213" s="10"/>
      <c r="U213" s="10"/>
      <c r="V213" s="10"/>
      <c r="W213" s="10"/>
      <c r="X213" s="10"/>
      <c r="Y213" s="10"/>
      <c r="Z213" s="10"/>
      <c r="AA213" s="10"/>
      <c r="AB213" s="10"/>
    </row>
    <row r="214" ht="15.75" customHeight="1">
      <c r="A214" s="6" t="s">
        <v>26</v>
      </c>
      <c r="B214" s="6" t="s">
        <v>27</v>
      </c>
      <c r="C214" s="7" t="s">
        <v>28</v>
      </c>
      <c r="D214" s="6" t="s">
        <v>29</v>
      </c>
      <c r="E214" s="11" t="s">
        <v>30</v>
      </c>
      <c r="F214" s="10"/>
      <c r="G214" s="6" t="s">
        <v>17</v>
      </c>
      <c r="H214" s="6" t="s">
        <v>1003</v>
      </c>
      <c r="I214" s="6" t="s">
        <v>31</v>
      </c>
      <c r="J214" s="10"/>
      <c r="K214" s="10"/>
      <c r="L214" s="10"/>
      <c r="M214" s="10"/>
      <c r="N214" s="10"/>
      <c r="O214" s="10"/>
      <c r="P214" s="10"/>
      <c r="Q214" s="10"/>
      <c r="R214" s="10"/>
      <c r="S214" s="10"/>
      <c r="T214" s="10"/>
      <c r="U214" s="10"/>
      <c r="V214" s="10"/>
      <c r="W214" s="10"/>
      <c r="X214" s="10"/>
      <c r="Y214" s="10"/>
      <c r="Z214" s="10"/>
      <c r="AA214" s="10"/>
      <c r="AB214" s="10"/>
    </row>
    <row r="215" ht="15.75" customHeight="1">
      <c r="A215" s="6" t="s">
        <v>26</v>
      </c>
      <c r="B215" s="6" t="s">
        <v>27</v>
      </c>
      <c r="C215" s="7" t="s">
        <v>192</v>
      </c>
      <c r="D215" s="6" t="s">
        <v>193</v>
      </c>
      <c r="E215" s="11" t="s">
        <v>194</v>
      </c>
      <c r="F215" s="10"/>
      <c r="G215" s="6" t="s">
        <v>17</v>
      </c>
      <c r="H215" s="6" t="s">
        <v>1004</v>
      </c>
      <c r="I215" s="6" t="s">
        <v>197</v>
      </c>
      <c r="J215" s="10"/>
      <c r="K215" s="10"/>
      <c r="L215" s="10"/>
      <c r="M215" s="10"/>
      <c r="N215" s="10"/>
      <c r="O215" s="10"/>
      <c r="P215" s="10"/>
      <c r="Q215" s="10"/>
      <c r="R215" s="10"/>
      <c r="S215" s="10"/>
      <c r="T215" s="10"/>
      <c r="U215" s="10"/>
      <c r="V215" s="10"/>
      <c r="W215" s="10"/>
      <c r="X215" s="10"/>
      <c r="Y215" s="10"/>
      <c r="Z215" s="10"/>
      <c r="AA215" s="10"/>
      <c r="AB215" s="10"/>
    </row>
    <row r="216" ht="15.75" customHeight="1">
      <c r="A216" s="6" t="s">
        <v>32</v>
      </c>
      <c r="B216" s="6" t="s">
        <v>33</v>
      </c>
      <c r="C216" s="11" t="s">
        <v>34</v>
      </c>
      <c r="D216" s="6" t="s">
        <v>35</v>
      </c>
      <c r="E216" s="11" t="s">
        <v>36</v>
      </c>
      <c r="F216" s="10"/>
      <c r="G216" s="6" t="s">
        <v>17</v>
      </c>
      <c r="H216" s="6" t="s">
        <v>1005</v>
      </c>
      <c r="I216" s="6" t="s">
        <v>37</v>
      </c>
      <c r="J216" s="10"/>
      <c r="K216" s="10"/>
      <c r="L216" s="10"/>
      <c r="M216" s="10"/>
      <c r="N216" s="10"/>
      <c r="O216" s="10"/>
      <c r="P216" s="10"/>
      <c r="Q216" s="10"/>
      <c r="R216" s="10"/>
      <c r="S216" s="10"/>
      <c r="T216" s="10"/>
      <c r="U216" s="10"/>
      <c r="V216" s="10"/>
      <c r="W216" s="10"/>
      <c r="X216" s="10"/>
      <c r="Y216" s="10"/>
      <c r="Z216" s="10"/>
      <c r="AA216" s="10"/>
      <c r="AB216" s="10"/>
    </row>
    <row r="217" ht="15.75" customHeight="1">
      <c r="A217" s="6" t="s">
        <v>32</v>
      </c>
      <c r="B217" s="6" t="s">
        <v>33</v>
      </c>
      <c r="C217" s="7" t="s">
        <v>192</v>
      </c>
      <c r="D217" s="6" t="s">
        <v>193</v>
      </c>
      <c r="E217" s="11" t="s">
        <v>194</v>
      </c>
      <c r="F217" s="10"/>
      <c r="G217" s="6" t="s">
        <v>17</v>
      </c>
      <c r="H217" s="6" t="s">
        <v>1006</v>
      </c>
      <c r="I217" s="6" t="s">
        <v>198</v>
      </c>
      <c r="J217" s="10"/>
      <c r="K217" s="10"/>
      <c r="L217" s="10"/>
      <c r="M217" s="10"/>
      <c r="N217" s="10"/>
      <c r="O217" s="10"/>
      <c r="P217" s="10"/>
      <c r="Q217" s="10"/>
      <c r="R217" s="10"/>
      <c r="S217" s="10"/>
      <c r="T217" s="10"/>
      <c r="U217" s="10"/>
      <c r="V217" s="10"/>
      <c r="W217" s="10"/>
      <c r="X217" s="10"/>
      <c r="Y217" s="10"/>
      <c r="Z217" s="10"/>
      <c r="AA217" s="10"/>
      <c r="AB217" s="10"/>
    </row>
    <row r="218" ht="15.75" customHeight="1">
      <c r="A218" s="6" t="s">
        <v>38</v>
      </c>
      <c r="B218" s="6" t="s">
        <v>39</v>
      </c>
      <c r="C218" s="7" t="s">
        <v>40</v>
      </c>
      <c r="D218" s="6" t="s">
        <v>41</v>
      </c>
      <c r="E218" s="11" t="s">
        <v>42</v>
      </c>
      <c r="F218" s="10"/>
      <c r="G218" s="6" t="s">
        <v>17</v>
      </c>
      <c r="H218" s="6" t="s">
        <v>1007</v>
      </c>
      <c r="I218" s="6" t="s">
        <v>43</v>
      </c>
      <c r="J218" s="10"/>
      <c r="K218" s="10"/>
      <c r="L218" s="10"/>
      <c r="M218" s="10"/>
      <c r="N218" s="10"/>
      <c r="O218" s="10"/>
      <c r="P218" s="10"/>
      <c r="Q218" s="10"/>
      <c r="R218" s="10"/>
      <c r="S218" s="10"/>
      <c r="T218" s="10"/>
      <c r="U218" s="10"/>
      <c r="V218" s="10"/>
      <c r="W218" s="10"/>
      <c r="X218" s="10"/>
      <c r="Y218" s="10"/>
      <c r="Z218" s="10"/>
      <c r="AA218" s="10"/>
      <c r="AB218" s="10"/>
    </row>
    <row r="219" ht="15.75" customHeight="1">
      <c r="A219" s="6" t="s">
        <v>38</v>
      </c>
      <c r="B219" s="6" t="s">
        <v>39</v>
      </c>
      <c r="C219" s="7" t="s">
        <v>192</v>
      </c>
      <c r="D219" s="6" t="s">
        <v>193</v>
      </c>
      <c r="E219" s="11" t="s">
        <v>194</v>
      </c>
      <c r="F219" s="10"/>
      <c r="G219" s="6" t="s">
        <v>17</v>
      </c>
      <c r="H219" s="6" t="s">
        <v>1008</v>
      </c>
      <c r="I219" s="6" t="s">
        <v>196</v>
      </c>
      <c r="J219" s="10"/>
      <c r="K219" s="10"/>
      <c r="L219" s="10"/>
      <c r="M219" s="10"/>
      <c r="N219" s="10"/>
      <c r="O219" s="10"/>
      <c r="P219" s="10"/>
      <c r="Q219" s="10"/>
      <c r="R219" s="10"/>
      <c r="S219" s="10"/>
      <c r="T219" s="10"/>
      <c r="U219" s="10"/>
      <c r="V219" s="10"/>
      <c r="W219" s="10"/>
      <c r="X219" s="10"/>
      <c r="Y219" s="10"/>
      <c r="Z219" s="10"/>
      <c r="AA219" s="10"/>
      <c r="AB219" s="10"/>
    </row>
    <row r="220" ht="15.75" customHeight="1">
      <c r="A220" s="10"/>
      <c r="B220" s="10"/>
      <c r="C220" s="12"/>
      <c r="D220" s="10"/>
      <c r="E220" s="13"/>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ht="15.75" customHeight="1">
      <c r="A221" s="6" t="s">
        <v>44</v>
      </c>
      <c r="B221" s="6" t="s">
        <v>13</v>
      </c>
      <c r="C221" s="7" t="s">
        <v>45</v>
      </c>
      <c r="D221" s="6" t="s">
        <v>46</v>
      </c>
      <c r="E221" s="11" t="s">
        <v>47</v>
      </c>
      <c r="F221" s="10"/>
      <c r="G221" s="6" t="s">
        <v>17</v>
      </c>
      <c r="H221" s="6" t="s">
        <v>1009</v>
      </c>
      <c r="I221" s="6" t="s">
        <v>49</v>
      </c>
      <c r="J221" s="10"/>
      <c r="K221" s="10"/>
      <c r="L221" s="10"/>
      <c r="M221" s="10"/>
      <c r="N221" s="10"/>
      <c r="O221" s="10"/>
      <c r="P221" s="10"/>
      <c r="Q221" s="10"/>
      <c r="R221" s="10"/>
      <c r="S221" s="10"/>
      <c r="T221" s="10"/>
      <c r="U221" s="10"/>
      <c r="V221" s="10"/>
      <c r="W221" s="10"/>
      <c r="X221" s="10"/>
      <c r="Y221" s="10"/>
      <c r="Z221" s="10"/>
      <c r="AA221" s="10"/>
      <c r="AB221" s="10"/>
    </row>
    <row r="222" ht="15.75" customHeight="1">
      <c r="A222" s="6" t="s">
        <v>44</v>
      </c>
      <c r="B222" s="6" t="s">
        <v>13</v>
      </c>
      <c r="C222" s="7" t="s">
        <v>192</v>
      </c>
      <c r="D222" s="6" t="s">
        <v>193</v>
      </c>
      <c r="E222" s="11" t="s">
        <v>194</v>
      </c>
      <c r="F222" s="10"/>
      <c r="G222" s="6" t="s">
        <v>17</v>
      </c>
      <c r="H222" s="6" t="s">
        <v>1010</v>
      </c>
      <c r="I222" s="6" t="s">
        <v>199</v>
      </c>
      <c r="J222" s="10"/>
      <c r="K222" s="10"/>
      <c r="L222" s="10"/>
      <c r="M222" s="10"/>
      <c r="N222" s="10"/>
      <c r="O222" s="10"/>
      <c r="P222" s="10"/>
      <c r="Q222" s="10"/>
      <c r="R222" s="10"/>
      <c r="S222" s="10"/>
      <c r="T222" s="10"/>
      <c r="U222" s="10"/>
      <c r="V222" s="10"/>
      <c r="W222" s="10"/>
      <c r="X222" s="10"/>
      <c r="Y222" s="10"/>
      <c r="Z222" s="10"/>
      <c r="AA222" s="10"/>
      <c r="AB222" s="10"/>
    </row>
    <row r="223" ht="15.75" customHeight="1">
      <c r="A223" s="6" t="s">
        <v>50</v>
      </c>
      <c r="B223" s="6" t="s">
        <v>21</v>
      </c>
      <c r="C223" s="7" t="s">
        <v>51</v>
      </c>
      <c r="D223" s="6" t="s">
        <v>52</v>
      </c>
      <c r="E223" s="11" t="s">
        <v>53</v>
      </c>
      <c r="F223" s="10"/>
      <c r="G223" s="6" t="s">
        <v>17</v>
      </c>
      <c r="H223" s="6" t="s">
        <v>1011</v>
      </c>
      <c r="I223" s="6" t="s">
        <v>54</v>
      </c>
      <c r="J223" s="10"/>
      <c r="K223" s="10"/>
      <c r="L223" s="10"/>
      <c r="M223" s="10"/>
      <c r="N223" s="10"/>
      <c r="O223" s="10"/>
      <c r="P223" s="10"/>
      <c r="Q223" s="10"/>
      <c r="R223" s="10"/>
      <c r="S223" s="10"/>
      <c r="T223" s="10"/>
      <c r="U223" s="10"/>
      <c r="V223" s="10"/>
      <c r="W223" s="10"/>
      <c r="X223" s="10"/>
      <c r="Y223" s="10"/>
      <c r="Z223" s="10"/>
      <c r="AA223" s="10"/>
      <c r="AB223" s="10"/>
    </row>
    <row r="224" ht="15.75" customHeight="1">
      <c r="A224" s="6" t="s">
        <v>50</v>
      </c>
      <c r="B224" s="6" t="s">
        <v>21</v>
      </c>
      <c r="C224" s="7" t="s">
        <v>192</v>
      </c>
      <c r="D224" s="6" t="s">
        <v>193</v>
      </c>
      <c r="E224" s="11" t="s">
        <v>194</v>
      </c>
      <c r="F224" s="10"/>
      <c r="G224" s="6" t="s">
        <v>17</v>
      </c>
      <c r="H224" s="6" t="s">
        <v>1012</v>
      </c>
      <c r="I224" s="6" t="s">
        <v>200</v>
      </c>
      <c r="J224" s="10"/>
      <c r="K224" s="10"/>
      <c r="L224" s="10"/>
      <c r="M224" s="10"/>
      <c r="N224" s="10"/>
      <c r="O224" s="10"/>
      <c r="P224" s="10"/>
      <c r="Q224" s="10"/>
      <c r="R224" s="10"/>
      <c r="S224" s="10"/>
      <c r="T224" s="10"/>
      <c r="U224" s="10"/>
      <c r="V224" s="10"/>
      <c r="W224" s="10"/>
      <c r="X224" s="10"/>
      <c r="Y224" s="10"/>
      <c r="Z224" s="10"/>
      <c r="AA224" s="10"/>
      <c r="AB224" s="10"/>
    </row>
    <row r="225" ht="15.75" customHeight="1">
      <c r="A225" s="6" t="s">
        <v>55</v>
      </c>
      <c r="B225" s="6" t="s">
        <v>27</v>
      </c>
      <c r="C225" s="7" t="s">
        <v>56</v>
      </c>
      <c r="D225" s="6" t="s">
        <v>57</v>
      </c>
      <c r="E225" s="11" t="s">
        <v>58</v>
      </c>
      <c r="F225" s="10"/>
      <c r="G225" s="8" t="s">
        <v>17</v>
      </c>
      <c r="H225" s="6" t="s">
        <v>1013</v>
      </c>
      <c r="I225" s="6" t="s">
        <v>59</v>
      </c>
      <c r="J225" s="10"/>
      <c r="K225" s="10"/>
      <c r="L225" s="10"/>
      <c r="M225" s="10"/>
      <c r="N225" s="10"/>
      <c r="O225" s="10"/>
      <c r="P225" s="10"/>
      <c r="Q225" s="10"/>
      <c r="R225" s="10"/>
      <c r="S225" s="10"/>
      <c r="T225" s="10"/>
      <c r="U225" s="10"/>
      <c r="V225" s="10"/>
      <c r="W225" s="10"/>
      <c r="X225" s="10"/>
      <c r="Y225" s="10"/>
      <c r="Z225" s="10"/>
      <c r="AA225" s="10"/>
      <c r="AB225" s="10"/>
    </row>
    <row r="226" ht="15.75" customHeight="1">
      <c r="A226" s="6" t="s">
        <v>55</v>
      </c>
      <c r="B226" s="6" t="s">
        <v>27</v>
      </c>
      <c r="C226" s="7" t="s">
        <v>192</v>
      </c>
      <c r="D226" s="6" t="s">
        <v>193</v>
      </c>
      <c r="E226" s="11" t="s">
        <v>194</v>
      </c>
      <c r="F226" s="10"/>
      <c r="G226" s="6" t="s">
        <v>17</v>
      </c>
      <c r="H226" s="6" t="s">
        <v>1014</v>
      </c>
      <c r="I226" s="6" t="s">
        <v>201</v>
      </c>
      <c r="J226" s="10"/>
      <c r="K226" s="10"/>
      <c r="L226" s="10"/>
      <c r="M226" s="10"/>
      <c r="N226" s="10"/>
      <c r="O226" s="10"/>
      <c r="P226" s="10"/>
      <c r="Q226" s="10"/>
      <c r="R226" s="10"/>
      <c r="S226" s="10"/>
      <c r="T226" s="10"/>
      <c r="U226" s="10"/>
      <c r="V226" s="10"/>
      <c r="W226" s="10"/>
      <c r="X226" s="10"/>
      <c r="Y226" s="10"/>
      <c r="Z226" s="10"/>
      <c r="AA226" s="10"/>
      <c r="AB226" s="10"/>
    </row>
    <row r="227" ht="15.75" customHeight="1">
      <c r="A227" s="6" t="s">
        <v>60</v>
      </c>
      <c r="B227" s="6" t="s">
        <v>33</v>
      </c>
      <c r="C227" s="7" t="s">
        <v>61</v>
      </c>
      <c r="D227" s="6" t="s">
        <v>62</v>
      </c>
      <c r="E227" s="11" t="s">
        <v>63</v>
      </c>
      <c r="F227" s="10"/>
      <c r="G227" s="10"/>
      <c r="H227" s="6" t="s">
        <v>1015</v>
      </c>
      <c r="I227" s="10"/>
      <c r="J227" s="10"/>
      <c r="K227" s="10"/>
      <c r="L227" s="10"/>
      <c r="M227" s="10"/>
      <c r="N227" s="10"/>
      <c r="O227" s="10"/>
      <c r="P227" s="10"/>
      <c r="Q227" s="10"/>
      <c r="R227" s="10"/>
      <c r="S227" s="10"/>
      <c r="T227" s="10"/>
      <c r="U227" s="10"/>
      <c r="V227" s="10"/>
      <c r="W227" s="10"/>
      <c r="X227" s="10"/>
      <c r="Y227" s="10"/>
      <c r="Z227" s="10"/>
      <c r="AA227" s="10"/>
      <c r="AB227" s="10"/>
    </row>
    <row r="228" ht="15.75" customHeight="1">
      <c r="A228" s="6" t="s">
        <v>60</v>
      </c>
      <c r="B228" s="6" t="s">
        <v>33</v>
      </c>
      <c r="C228" s="7" t="s">
        <v>192</v>
      </c>
      <c r="D228" s="6" t="s">
        <v>193</v>
      </c>
      <c r="E228" s="11" t="s">
        <v>194</v>
      </c>
      <c r="F228" s="10"/>
      <c r="G228" s="6"/>
      <c r="H228" s="6" t="s">
        <v>1016</v>
      </c>
      <c r="I228" s="6"/>
      <c r="J228" s="10"/>
      <c r="K228" s="10"/>
      <c r="L228" s="10"/>
      <c r="M228" s="10"/>
      <c r="N228" s="10"/>
      <c r="O228" s="10"/>
      <c r="P228" s="10"/>
      <c r="Q228" s="10"/>
      <c r="R228" s="10"/>
      <c r="S228" s="10"/>
      <c r="T228" s="10"/>
      <c r="U228" s="10"/>
      <c r="V228" s="10"/>
      <c r="W228" s="10"/>
      <c r="X228" s="10"/>
      <c r="Y228" s="10"/>
      <c r="Z228" s="10"/>
      <c r="AA228" s="10"/>
      <c r="AB228" s="10"/>
    </row>
    <row r="229" ht="15.75" customHeight="1">
      <c r="A229" s="6" t="s">
        <v>65</v>
      </c>
      <c r="B229" s="6" t="s">
        <v>39</v>
      </c>
      <c r="C229" s="7" t="s">
        <v>66</v>
      </c>
      <c r="D229" s="6" t="s">
        <v>67</v>
      </c>
      <c r="E229" s="11" t="s">
        <v>68</v>
      </c>
      <c r="F229" s="10"/>
      <c r="G229" s="10"/>
      <c r="H229" s="6" t="s">
        <v>1017</v>
      </c>
      <c r="I229" s="10"/>
      <c r="J229" s="10"/>
      <c r="K229" s="10"/>
      <c r="L229" s="10"/>
      <c r="M229" s="10"/>
      <c r="N229" s="10"/>
      <c r="O229" s="10"/>
      <c r="P229" s="10"/>
      <c r="Q229" s="10"/>
      <c r="R229" s="10"/>
      <c r="S229" s="10"/>
      <c r="T229" s="10"/>
      <c r="U229" s="10"/>
      <c r="V229" s="10"/>
      <c r="W229" s="10"/>
      <c r="X229" s="10"/>
      <c r="Y229" s="10"/>
      <c r="Z229" s="10"/>
      <c r="AA229" s="10"/>
      <c r="AB229" s="10"/>
    </row>
    <row r="230" ht="15.75" customHeight="1">
      <c r="A230" s="6" t="s">
        <v>65</v>
      </c>
      <c r="B230" s="6" t="s">
        <v>39</v>
      </c>
      <c r="C230" s="7" t="s">
        <v>192</v>
      </c>
      <c r="D230" s="6" t="s">
        <v>193</v>
      </c>
      <c r="E230" s="11" t="s">
        <v>194</v>
      </c>
      <c r="F230" s="10"/>
      <c r="G230" s="6"/>
      <c r="H230" s="6" t="s">
        <v>1018</v>
      </c>
      <c r="I230" s="6"/>
      <c r="J230" s="10"/>
      <c r="K230" s="10"/>
      <c r="L230" s="10"/>
      <c r="M230" s="10"/>
      <c r="N230" s="10"/>
      <c r="O230" s="10"/>
      <c r="P230" s="10"/>
      <c r="Q230" s="10"/>
      <c r="R230" s="10"/>
      <c r="S230" s="10"/>
      <c r="T230" s="10"/>
      <c r="U230" s="10"/>
      <c r="V230" s="10"/>
      <c r="W230" s="10"/>
      <c r="X230" s="10"/>
      <c r="Y230" s="10"/>
      <c r="Z230" s="10"/>
      <c r="AA230" s="10"/>
      <c r="AB230" s="10"/>
    </row>
    <row r="231" ht="15.75" customHeight="1">
      <c r="A231" s="10"/>
      <c r="B231" s="10"/>
      <c r="C231" s="12"/>
      <c r="D231" s="10"/>
      <c r="E231" s="13"/>
      <c r="F231" s="10"/>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ht="15.75" customHeight="1">
      <c r="A232" s="10"/>
      <c r="B232" s="10"/>
      <c r="C232" s="12"/>
      <c r="D232" s="10"/>
      <c r="E232" s="13"/>
      <c r="F232" s="10"/>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ht="15.75" customHeight="1">
      <c r="A233" s="10"/>
      <c r="B233" s="10"/>
      <c r="C233" s="12"/>
      <c r="D233" s="10"/>
      <c r="E233" s="13"/>
      <c r="F233" s="10"/>
      <c r="G233" s="10"/>
      <c r="H233" s="10"/>
      <c r="I233" s="10"/>
      <c r="J233" s="10"/>
      <c r="K233" s="10"/>
      <c r="L233" s="10"/>
      <c r="M233" s="10"/>
      <c r="N233" s="10"/>
      <c r="O233" s="10"/>
      <c r="P233" s="10"/>
      <c r="Q233" s="10"/>
      <c r="R233" s="10"/>
      <c r="S233" s="10"/>
      <c r="T233" s="10"/>
      <c r="U233" s="10"/>
      <c r="V233" s="10"/>
      <c r="W233" s="10"/>
      <c r="X233" s="10"/>
      <c r="Y233" s="10"/>
      <c r="Z233" s="10"/>
      <c r="AA233" s="10"/>
      <c r="AB233" s="10"/>
    </row>
    <row r="234" ht="15.75" customHeight="1">
      <c r="A234" s="10"/>
      <c r="B234" s="10"/>
      <c r="C234" s="12"/>
      <c r="D234" s="10"/>
      <c r="E234" s="13"/>
      <c r="F234" s="10"/>
      <c r="G234" s="10"/>
      <c r="H234" s="10"/>
      <c r="I234" s="10"/>
      <c r="J234" s="10"/>
      <c r="K234" s="10"/>
      <c r="L234" s="10"/>
      <c r="M234" s="10"/>
      <c r="N234" s="10"/>
      <c r="O234" s="10"/>
      <c r="P234" s="10"/>
      <c r="Q234" s="10"/>
      <c r="R234" s="10"/>
      <c r="S234" s="10"/>
      <c r="T234" s="10"/>
      <c r="U234" s="10"/>
      <c r="V234" s="10"/>
      <c r="W234" s="10"/>
      <c r="X234" s="10"/>
      <c r="Y234" s="10"/>
      <c r="Z234" s="10"/>
      <c r="AA234" s="10"/>
      <c r="AB234" s="10"/>
    </row>
    <row r="235" ht="15.75" customHeight="1">
      <c r="A235" s="10"/>
      <c r="B235" s="10"/>
      <c r="C235" s="12"/>
      <c r="D235" s="10"/>
      <c r="E235" s="13"/>
      <c r="F235" s="10"/>
      <c r="G235" s="10"/>
      <c r="H235" s="10"/>
      <c r="I235" s="10"/>
      <c r="J235" s="10"/>
      <c r="K235" s="10"/>
      <c r="L235" s="10"/>
      <c r="M235" s="10"/>
      <c r="N235" s="10"/>
      <c r="O235" s="10"/>
      <c r="P235" s="10"/>
      <c r="Q235" s="10"/>
      <c r="R235" s="10"/>
      <c r="S235" s="10"/>
      <c r="T235" s="10"/>
      <c r="U235" s="10"/>
      <c r="V235" s="10"/>
      <c r="W235" s="10"/>
      <c r="X235" s="10"/>
      <c r="Y235" s="10"/>
      <c r="Z235" s="10"/>
      <c r="AA235" s="10"/>
      <c r="AB235" s="10"/>
    </row>
    <row r="236" ht="15.75" customHeight="1">
      <c r="A236" s="10"/>
      <c r="B236" s="10"/>
      <c r="C236" s="12"/>
      <c r="D236" s="10"/>
      <c r="E236" s="13"/>
      <c r="F236" s="10"/>
      <c r="G236" s="10"/>
      <c r="H236" s="10"/>
      <c r="I236" s="10"/>
      <c r="J236" s="10"/>
      <c r="K236" s="10"/>
      <c r="L236" s="10"/>
      <c r="M236" s="10"/>
      <c r="N236" s="10"/>
      <c r="O236" s="10"/>
      <c r="P236" s="10"/>
      <c r="Q236" s="10"/>
      <c r="R236" s="10"/>
      <c r="S236" s="10"/>
      <c r="T236" s="10"/>
      <c r="U236" s="10"/>
      <c r="V236" s="10"/>
      <c r="W236" s="10"/>
      <c r="X236" s="10"/>
      <c r="Y236" s="10"/>
      <c r="Z236" s="10"/>
      <c r="AA236" s="10"/>
      <c r="AB236" s="10"/>
    </row>
    <row r="237" ht="15.75" customHeight="1">
      <c r="A237" s="10"/>
      <c r="B237" s="10"/>
      <c r="C237" s="12"/>
      <c r="D237" s="10"/>
      <c r="E237" s="13"/>
      <c r="F237" s="10"/>
      <c r="G237" s="10"/>
      <c r="H237" s="10"/>
      <c r="I237" s="10"/>
      <c r="J237" s="10"/>
      <c r="K237" s="10"/>
      <c r="L237" s="10"/>
      <c r="M237" s="10"/>
      <c r="N237" s="10"/>
      <c r="O237" s="10"/>
      <c r="P237" s="10"/>
      <c r="Q237" s="10"/>
      <c r="R237" s="10"/>
      <c r="S237" s="10"/>
      <c r="T237" s="10"/>
      <c r="U237" s="10"/>
      <c r="V237" s="10"/>
      <c r="W237" s="10"/>
      <c r="X237" s="10"/>
      <c r="Y237" s="10"/>
      <c r="Z237" s="10"/>
      <c r="AA237" s="10"/>
      <c r="AB237" s="10"/>
    </row>
    <row r="238" ht="15.75" customHeight="1">
      <c r="A238" s="10"/>
      <c r="B238" s="10"/>
      <c r="C238" s="12"/>
      <c r="D238" s="10"/>
      <c r="E238" s="13"/>
      <c r="F238" s="10"/>
      <c r="G238" s="10"/>
      <c r="H238" s="10"/>
      <c r="I238" s="10"/>
      <c r="J238" s="10"/>
      <c r="K238" s="10"/>
      <c r="L238" s="10"/>
      <c r="M238" s="10"/>
      <c r="N238" s="10"/>
      <c r="O238" s="10"/>
      <c r="P238" s="10"/>
      <c r="Q238" s="10"/>
      <c r="R238" s="10"/>
      <c r="S238" s="10"/>
      <c r="T238" s="10"/>
      <c r="U238" s="10"/>
      <c r="V238" s="10"/>
      <c r="W238" s="10"/>
      <c r="X238" s="10"/>
      <c r="Y238" s="10"/>
      <c r="Z238" s="10"/>
      <c r="AA238" s="10"/>
      <c r="AB238" s="10"/>
    </row>
    <row r="239" ht="15.75" customHeight="1">
      <c r="A239" s="10"/>
      <c r="B239" s="10"/>
      <c r="C239" s="12"/>
      <c r="D239" s="10"/>
      <c r="E239" s="13"/>
      <c r="F239" s="10"/>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ht="15.75" customHeight="1">
      <c r="A240" s="10"/>
      <c r="B240" s="10"/>
      <c r="C240" s="12"/>
      <c r="D240" s="10"/>
      <c r="E240" s="13"/>
      <c r="F240" s="10"/>
      <c r="G240" s="10"/>
      <c r="H240" s="10"/>
      <c r="I240" s="10"/>
      <c r="J240" s="10"/>
      <c r="K240" s="10"/>
      <c r="L240" s="10"/>
      <c r="M240" s="10"/>
      <c r="N240" s="10"/>
      <c r="O240" s="10"/>
      <c r="P240" s="10"/>
      <c r="Q240" s="10"/>
      <c r="R240" s="10"/>
      <c r="S240" s="10"/>
      <c r="T240" s="10"/>
      <c r="U240" s="10"/>
      <c r="V240" s="10"/>
      <c r="W240" s="10"/>
      <c r="X240" s="10"/>
      <c r="Y240" s="10"/>
      <c r="Z240" s="10"/>
      <c r="AA240" s="10"/>
      <c r="AB240" s="10"/>
    </row>
    <row r="241" ht="15.75" customHeight="1">
      <c r="A241" s="10"/>
      <c r="B241" s="10"/>
      <c r="C241" s="12"/>
      <c r="D241" s="10"/>
      <c r="E241" s="13"/>
      <c r="F241" s="10"/>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ht="15.75" customHeight="1">
      <c r="A242" s="10"/>
      <c r="B242" s="10"/>
      <c r="C242" s="12"/>
      <c r="D242" s="10"/>
      <c r="E242" s="13"/>
      <c r="F242" s="10"/>
      <c r="G242" s="10"/>
      <c r="H242" s="10"/>
      <c r="I242" s="10"/>
      <c r="J242" s="10"/>
      <c r="K242" s="10"/>
      <c r="L242" s="10"/>
      <c r="M242" s="10"/>
      <c r="N242" s="10"/>
      <c r="O242" s="10"/>
      <c r="P242" s="10"/>
      <c r="Q242" s="10"/>
      <c r="R242" s="10"/>
      <c r="S242" s="10"/>
      <c r="T242" s="10"/>
      <c r="U242" s="10"/>
      <c r="V242" s="10"/>
      <c r="W242" s="10"/>
      <c r="X242" s="10"/>
      <c r="Y242" s="10"/>
      <c r="Z242" s="10"/>
      <c r="AA242" s="10"/>
      <c r="AB242" s="10"/>
    </row>
    <row r="243" ht="15.75" customHeight="1">
      <c r="A243" s="10"/>
      <c r="B243" s="10"/>
      <c r="C243" s="12"/>
      <c r="D243" s="10"/>
      <c r="E243" s="13"/>
      <c r="F243" s="10"/>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ht="15.75" customHeight="1">
      <c r="A244" s="10"/>
      <c r="B244" s="10"/>
      <c r="C244" s="12"/>
      <c r="D244" s="10"/>
      <c r="E244" s="13"/>
      <c r="F244" s="10"/>
      <c r="G244" s="10"/>
      <c r="H244" s="10"/>
      <c r="I244" s="10"/>
      <c r="J244" s="10"/>
      <c r="K244" s="10"/>
      <c r="L244" s="10"/>
      <c r="M244" s="10"/>
      <c r="N244" s="10"/>
      <c r="O244" s="10"/>
      <c r="P244" s="10"/>
      <c r="Q244" s="10"/>
      <c r="R244" s="10"/>
      <c r="S244" s="10"/>
      <c r="T244" s="10"/>
      <c r="U244" s="10"/>
      <c r="V244" s="10"/>
      <c r="W244" s="10"/>
      <c r="X244" s="10"/>
      <c r="Y244" s="10"/>
      <c r="Z244" s="10"/>
      <c r="AA244" s="10"/>
      <c r="AB244" s="10"/>
    </row>
    <row r="245" ht="15.75" customHeight="1">
      <c r="A245" s="10"/>
      <c r="B245" s="10"/>
      <c r="C245" s="12"/>
      <c r="D245" s="10"/>
      <c r="E245" s="13"/>
      <c r="F245" s="10"/>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ht="15.75" customHeight="1">
      <c r="A246" s="10"/>
      <c r="B246" s="10"/>
      <c r="C246" s="12"/>
      <c r="D246" s="10"/>
      <c r="E246" s="13"/>
      <c r="F246" s="10"/>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ht="15.75" customHeight="1">
      <c r="A247" s="10"/>
      <c r="B247" s="10"/>
      <c r="C247" s="12"/>
      <c r="D247" s="10"/>
      <c r="E247" s="13"/>
      <c r="F247" s="10"/>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ht="15.75" customHeight="1">
      <c r="A248" s="10"/>
      <c r="B248" s="10"/>
      <c r="C248" s="12"/>
      <c r="D248" s="10"/>
      <c r="E248" s="13"/>
      <c r="F248" s="10"/>
      <c r="G248" s="10"/>
      <c r="H248" s="10"/>
      <c r="I248" s="10"/>
      <c r="J248" s="10"/>
      <c r="K248" s="10"/>
      <c r="L248" s="10"/>
      <c r="M248" s="10"/>
      <c r="N248" s="10"/>
      <c r="O248" s="10"/>
      <c r="P248" s="10"/>
      <c r="Q248" s="10"/>
      <c r="R248" s="10"/>
      <c r="S248" s="10"/>
      <c r="T248" s="10"/>
      <c r="U248" s="10"/>
      <c r="V248" s="10"/>
      <c r="W248" s="10"/>
      <c r="X248" s="10"/>
      <c r="Y248" s="10"/>
      <c r="Z248" s="10"/>
      <c r="AA248" s="10"/>
      <c r="AB248" s="10"/>
    </row>
    <row r="249" ht="15.75" customHeight="1">
      <c r="A249" s="10"/>
      <c r="B249" s="10"/>
      <c r="C249" s="12"/>
      <c r="D249" s="10"/>
      <c r="E249" s="13"/>
      <c r="F249" s="10"/>
      <c r="G249" s="10"/>
      <c r="H249" s="10"/>
      <c r="I249" s="10"/>
      <c r="J249" s="10"/>
      <c r="K249" s="10"/>
      <c r="L249" s="10"/>
      <c r="M249" s="10"/>
      <c r="N249" s="10"/>
      <c r="O249" s="10"/>
      <c r="P249" s="10"/>
      <c r="Q249" s="10"/>
      <c r="R249" s="10"/>
      <c r="S249" s="10"/>
      <c r="T249" s="10"/>
      <c r="U249" s="10"/>
      <c r="V249" s="10"/>
      <c r="W249" s="10"/>
      <c r="X249" s="10"/>
      <c r="Y249" s="10"/>
      <c r="Z249" s="10"/>
      <c r="AA249" s="10"/>
      <c r="AB249" s="10"/>
    </row>
    <row r="250" ht="15.75" customHeight="1">
      <c r="A250" s="10"/>
      <c r="B250" s="10"/>
      <c r="C250" s="12"/>
      <c r="D250" s="10"/>
      <c r="E250" s="13"/>
      <c r="F250" s="10"/>
      <c r="G250" s="10"/>
      <c r="H250" s="10"/>
      <c r="I250" s="10"/>
      <c r="J250" s="10"/>
      <c r="K250" s="10"/>
      <c r="L250" s="10"/>
      <c r="M250" s="10"/>
      <c r="N250" s="10"/>
      <c r="O250" s="10"/>
      <c r="P250" s="10"/>
      <c r="Q250" s="10"/>
      <c r="R250" s="10"/>
      <c r="S250" s="10"/>
      <c r="T250" s="10"/>
      <c r="U250" s="10"/>
      <c r="V250" s="10"/>
      <c r="W250" s="10"/>
      <c r="X250" s="10"/>
      <c r="Y250" s="10"/>
      <c r="Z250" s="10"/>
      <c r="AA250" s="10"/>
      <c r="AB250" s="10"/>
    </row>
    <row r="251" ht="15.75" customHeight="1">
      <c r="A251" s="10"/>
      <c r="B251" s="10"/>
      <c r="C251" s="12"/>
      <c r="D251" s="10"/>
      <c r="E251" s="13"/>
      <c r="F251" s="10"/>
      <c r="G251" s="10"/>
      <c r="H251" s="10"/>
      <c r="I251" s="10"/>
      <c r="J251" s="10"/>
      <c r="K251" s="10"/>
      <c r="L251" s="10"/>
      <c r="M251" s="10"/>
      <c r="N251" s="10"/>
      <c r="O251" s="10"/>
      <c r="P251" s="10"/>
      <c r="Q251" s="10"/>
      <c r="R251" s="10"/>
      <c r="S251" s="10"/>
      <c r="T251" s="10"/>
      <c r="U251" s="10"/>
      <c r="V251" s="10"/>
      <c r="W251" s="10"/>
      <c r="X251" s="10"/>
      <c r="Y251" s="10"/>
      <c r="Z251" s="10"/>
      <c r="AA251" s="10"/>
      <c r="AB251" s="10"/>
    </row>
    <row r="252" ht="15.75" customHeight="1">
      <c r="A252" s="10"/>
      <c r="B252" s="10"/>
      <c r="C252" s="12"/>
      <c r="D252" s="10"/>
      <c r="E252" s="13"/>
      <c r="F252" s="10"/>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ht="15.75" customHeight="1">
      <c r="A253" s="10"/>
      <c r="B253" s="10"/>
      <c r="C253" s="12"/>
      <c r="D253" s="10"/>
      <c r="E253" s="13"/>
      <c r="F253" s="10"/>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ht="15.75" customHeight="1">
      <c r="A254" s="10"/>
      <c r="B254" s="10"/>
      <c r="C254" s="12"/>
      <c r="D254" s="10"/>
      <c r="E254" s="13"/>
      <c r="F254" s="10"/>
      <c r="G254" s="10"/>
      <c r="H254" s="10"/>
      <c r="I254" s="10"/>
      <c r="J254" s="10"/>
      <c r="K254" s="10"/>
      <c r="L254" s="10"/>
      <c r="M254" s="10"/>
      <c r="N254" s="10"/>
      <c r="O254" s="10"/>
      <c r="P254" s="10"/>
      <c r="Q254" s="10"/>
      <c r="R254" s="10"/>
      <c r="S254" s="10"/>
      <c r="T254" s="10"/>
      <c r="U254" s="10"/>
      <c r="V254" s="10"/>
      <c r="W254" s="10"/>
      <c r="X254" s="10"/>
      <c r="Y254" s="10"/>
      <c r="Z254" s="10"/>
      <c r="AA254" s="10"/>
      <c r="AB254" s="10"/>
    </row>
    <row r="255" ht="15.75" customHeight="1">
      <c r="A255" s="10"/>
      <c r="B255" s="10"/>
      <c r="C255" s="12"/>
      <c r="D255" s="10"/>
      <c r="E255" s="13"/>
      <c r="F255" s="10"/>
      <c r="G255" s="10"/>
      <c r="H255" s="10"/>
      <c r="I255" s="10"/>
      <c r="J255" s="10"/>
      <c r="K255" s="10"/>
      <c r="L255" s="10"/>
      <c r="M255" s="10"/>
      <c r="N255" s="10"/>
      <c r="O255" s="10"/>
      <c r="P255" s="10"/>
      <c r="Q255" s="10"/>
      <c r="R255" s="10"/>
      <c r="S255" s="10"/>
      <c r="T255" s="10"/>
      <c r="U255" s="10"/>
      <c r="V255" s="10"/>
      <c r="W255" s="10"/>
      <c r="X255" s="10"/>
      <c r="Y255" s="10"/>
      <c r="Z255" s="10"/>
      <c r="AA255" s="10"/>
      <c r="AB255" s="10"/>
    </row>
    <row r="256" ht="15.75" customHeight="1">
      <c r="A256" s="10"/>
      <c r="B256" s="10"/>
      <c r="C256" s="12"/>
      <c r="D256" s="10"/>
      <c r="E256" s="13"/>
      <c r="F256" s="10"/>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ht="15.75" customHeight="1">
      <c r="A257" s="10"/>
      <c r="B257" s="10"/>
      <c r="C257" s="12"/>
      <c r="D257" s="10"/>
      <c r="E257" s="13"/>
      <c r="F257" s="10"/>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ht="15.75" customHeight="1">
      <c r="A258" s="10"/>
      <c r="B258" s="10"/>
      <c r="C258" s="12"/>
      <c r="D258" s="10"/>
      <c r="E258" s="13"/>
      <c r="F258" s="10"/>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ht="15.75" customHeight="1">
      <c r="A259" s="10"/>
      <c r="B259" s="10"/>
      <c r="C259" s="12"/>
      <c r="D259" s="10"/>
      <c r="E259" s="13"/>
      <c r="F259" s="10"/>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ht="15.75" customHeight="1">
      <c r="A260" s="10"/>
      <c r="B260" s="10"/>
      <c r="C260" s="12"/>
      <c r="D260" s="10"/>
      <c r="E260" s="13"/>
      <c r="F260" s="10"/>
      <c r="G260" s="10"/>
      <c r="H260" s="10"/>
      <c r="I260" s="10"/>
      <c r="J260" s="10"/>
      <c r="K260" s="10"/>
      <c r="L260" s="10"/>
      <c r="M260" s="10"/>
      <c r="N260" s="10"/>
      <c r="O260" s="10"/>
      <c r="P260" s="10"/>
      <c r="Q260" s="10"/>
      <c r="R260" s="10"/>
      <c r="S260" s="10"/>
      <c r="T260" s="10"/>
      <c r="U260" s="10"/>
      <c r="V260" s="10"/>
      <c r="W260" s="10"/>
      <c r="X260" s="10"/>
      <c r="Y260" s="10"/>
      <c r="Z260" s="10"/>
      <c r="AA260" s="10"/>
      <c r="AB260" s="10"/>
    </row>
    <row r="261" ht="15.75" customHeight="1">
      <c r="A261" s="10"/>
      <c r="B261" s="10"/>
      <c r="C261" s="12"/>
      <c r="D261" s="10"/>
      <c r="E261" s="13"/>
      <c r="F261" s="10"/>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ht="15.75" customHeight="1">
      <c r="A262" s="10"/>
      <c r="B262" s="10"/>
      <c r="C262" s="12"/>
      <c r="D262" s="10"/>
      <c r="E262" s="13"/>
      <c r="F262" s="10"/>
      <c r="G262" s="10"/>
      <c r="H262" s="10"/>
      <c r="I262" s="10"/>
      <c r="J262" s="10"/>
      <c r="K262" s="10"/>
      <c r="L262" s="10"/>
      <c r="M262" s="10"/>
      <c r="N262" s="10"/>
      <c r="O262" s="10"/>
      <c r="P262" s="10"/>
      <c r="Q262" s="10"/>
      <c r="R262" s="10"/>
      <c r="S262" s="10"/>
      <c r="T262" s="10"/>
      <c r="U262" s="10"/>
      <c r="V262" s="10"/>
      <c r="W262" s="10"/>
      <c r="X262" s="10"/>
      <c r="Y262" s="10"/>
      <c r="Z262" s="10"/>
      <c r="AA262" s="10"/>
      <c r="AB262" s="10"/>
    </row>
    <row r="263" ht="15.75" customHeight="1">
      <c r="A263" s="10"/>
      <c r="B263" s="10"/>
      <c r="C263" s="12"/>
      <c r="D263" s="10"/>
      <c r="E263" s="13"/>
      <c r="F263" s="10"/>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ht="15.75" customHeight="1">
      <c r="A264" s="10"/>
      <c r="B264" s="10"/>
      <c r="C264" s="12"/>
      <c r="D264" s="10"/>
      <c r="E264" s="13"/>
      <c r="F264" s="10"/>
      <c r="G264" s="10"/>
      <c r="H264" s="10"/>
      <c r="I264" s="10"/>
      <c r="J264" s="10"/>
      <c r="K264" s="10"/>
      <c r="L264" s="10"/>
      <c r="M264" s="10"/>
      <c r="N264" s="10"/>
      <c r="O264" s="10"/>
      <c r="P264" s="10"/>
      <c r="Q264" s="10"/>
      <c r="R264" s="10"/>
      <c r="S264" s="10"/>
      <c r="T264" s="10"/>
      <c r="U264" s="10"/>
      <c r="V264" s="10"/>
      <c r="W264" s="10"/>
      <c r="X264" s="10"/>
      <c r="Y264" s="10"/>
      <c r="Z264" s="10"/>
      <c r="AA264" s="10"/>
      <c r="AB264" s="10"/>
    </row>
    <row r="265" ht="15.75" customHeight="1">
      <c r="A265" s="10"/>
      <c r="B265" s="10"/>
      <c r="C265" s="12"/>
      <c r="D265" s="10"/>
      <c r="E265" s="13"/>
      <c r="F265" s="10"/>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ht="15.75" customHeight="1">
      <c r="A266" s="10"/>
      <c r="B266" s="10"/>
      <c r="C266" s="12"/>
      <c r="D266" s="10"/>
      <c r="E266" s="13"/>
      <c r="F266" s="10"/>
      <c r="G266" s="10"/>
      <c r="H266" s="10"/>
      <c r="I266" s="10"/>
      <c r="J266" s="10"/>
      <c r="K266" s="10"/>
      <c r="L266" s="10"/>
      <c r="M266" s="10"/>
      <c r="N266" s="10"/>
      <c r="O266" s="10"/>
      <c r="P266" s="10"/>
      <c r="Q266" s="10"/>
      <c r="R266" s="10"/>
      <c r="S266" s="10"/>
      <c r="T266" s="10"/>
      <c r="U266" s="10"/>
      <c r="V266" s="10"/>
      <c r="W266" s="10"/>
      <c r="X266" s="10"/>
      <c r="Y266" s="10"/>
      <c r="Z266" s="10"/>
      <c r="AA266" s="10"/>
      <c r="AB266" s="10"/>
    </row>
    <row r="267" ht="15.75" customHeight="1">
      <c r="A267" s="10"/>
      <c r="B267" s="10"/>
      <c r="C267" s="12"/>
      <c r="D267" s="10"/>
      <c r="E267" s="13"/>
      <c r="F267" s="10"/>
      <c r="G267" s="10"/>
      <c r="H267" s="10"/>
      <c r="I267" s="10"/>
      <c r="J267" s="10"/>
      <c r="K267" s="10"/>
      <c r="L267" s="10"/>
      <c r="M267" s="10"/>
      <c r="N267" s="10"/>
      <c r="O267" s="10"/>
      <c r="P267" s="10"/>
      <c r="Q267" s="10"/>
      <c r="R267" s="10"/>
      <c r="S267" s="10"/>
      <c r="T267" s="10"/>
      <c r="U267" s="10"/>
      <c r="V267" s="10"/>
      <c r="W267" s="10"/>
      <c r="X267" s="10"/>
      <c r="Y267" s="10"/>
      <c r="Z267" s="10"/>
      <c r="AA267" s="10"/>
      <c r="AB267" s="10"/>
    </row>
    <row r="268" ht="15.75" customHeight="1">
      <c r="A268" s="10"/>
      <c r="B268" s="10"/>
      <c r="C268" s="12"/>
      <c r="D268" s="10"/>
      <c r="E268" s="13"/>
      <c r="F268" s="10"/>
      <c r="G268" s="10"/>
      <c r="H268" s="10"/>
      <c r="I268" s="10"/>
      <c r="J268" s="10"/>
      <c r="K268" s="10"/>
      <c r="L268" s="10"/>
      <c r="M268" s="10"/>
      <c r="N268" s="10"/>
      <c r="O268" s="10"/>
      <c r="P268" s="10"/>
      <c r="Q268" s="10"/>
      <c r="R268" s="10"/>
      <c r="S268" s="10"/>
      <c r="T268" s="10"/>
      <c r="U268" s="10"/>
      <c r="V268" s="10"/>
      <c r="W268" s="10"/>
      <c r="X268" s="10"/>
      <c r="Y268" s="10"/>
      <c r="Z268" s="10"/>
      <c r="AA268" s="10"/>
      <c r="AB268" s="10"/>
    </row>
    <row r="269" ht="15.75" customHeight="1">
      <c r="A269" s="10"/>
      <c r="B269" s="10"/>
      <c r="C269" s="12"/>
      <c r="D269" s="10"/>
      <c r="E269" s="13"/>
      <c r="F269" s="10"/>
      <c r="G269" s="10"/>
      <c r="H269" s="10"/>
      <c r="I269" s="10"/>
      <c r="J269" s="10"/>
      <c r="K269" s="10"/>
      <c r="L269" s="10"/>
      <c r="M269" s="10"/>
      <c r="N269" s="10"/>
      <c r="O269" s="10"/>
      <c r="P269" s="10"/>
      <c r="Q269" s="10"/>
      <c r="R269" s="10"/>
      <c r="S269" s="10"/>
      <c r="T269" s="10"/>
      <c r="U269" s="10"/>
      <c r="V269" s="10"/>
      <c r="W269" s="10"/>
      <c r="X269" s="10"/>
      <c r="Y269" s="10"/>
      <c r="Z269" s="10"/>
      <c r="AA269" s="10"/>
      <c r="AB269" s="10"/>
    </row>
    <row r="270" ht="15.75" customHeight="1">
      <c r="A270" s="10"/>
      <c r="B270" s="10"/>
      <c r="C270" s="12"/>
      <c r="D270" s="10"/>
      <c r="E270" s="13"/>
      <c r="F270" s="10"/>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ht="15.75" customHeight="1">
      <c r="A271" s="10"/>
      <c r="B271" s="10"/>
      <c r="C271" s="12"/>
      <c r="D271" s="10"/>
      <c r="E271" s="13"/>
      <c r="F271" s="10"/>
      <c r="G271" s="10"/>
      <c r="H271" s="10"/>
      <c r="I271" s="10"/>
      <c r="J271" s="10"/>
      <c r="K271" s="10"/>
      <c r="L271" s="10"/>
      <c r="M271" s="10"/>
      <c r="N271" s="10"/>
      <c r="O271" s="10"/>
      <c r="P271" s="10"/>
      <c r="Q271" s="10"/>
      <c r="R271" s="10"/>
      <c r="S271" s="10"/>
      <c r="T271" s="10"/>
      <c r="U271" s="10"/>
      <c r="V271" s="10"/>
      <c r="W271" s="10"/>
      <c r="X271" s="10"/>
      <c r="Y271" s="10"/>
      <c r="Z271" s="10"/>
      <c r="AA271" s="10"/>
      <c r="AB271" s="10"/>
    </row>
    <row r="272" ht="15.75" customHeight="1">
      <c r="A272" s="10"/>
      <c r="B272" s="10"/>
      <c r="C272" s="12"/>
      <c r="D272" s="10"/>
      <c r="E272" s="13"/>
      <c r="F272" s="10"/>
      <c r="G272" s="10"/>
      <c r="H272" s="10"/>
      <c r="I272" s="10"/>
      <c r="J272" s="10"/>
      <c r="K272" s="10"/>
      <c r="L272" s="10"/>
      <c r="M272" s="10"/>
      <c r="N272" s="10"/>
      <c r="O272" s="10"/>
      <c r="P272" s="10"/>
      <c r="Q272" s="10"/>
      <c r="R272" s="10"/>
      <c r="S272" s="10"/>
      <c r="T272" s="10"/>
      <c r="U272" s="10"/>
      <c r="V272" s="10"/>
      <c r="W272" s="10"/>
      <c r="X272" s="10"/>
      <c r="Y272" s="10"/>
      <c r="Z272" s="10"/>
      <c r="AA272" s="10"/>
      <c r="AB272" s="10"/>
    </row>
    <row r="273" ht="15.75" customHeight="1">
      <c r="A273" s="10"/>
      <c r="B273" s="10"/>
      <c r="C273" s="12"/>
      <c r="D273" s="10"/>
      <c r="E273" s="13"/>
      <c r="F273" s="10"/>
      <c r="G273" s="10"/>
      <c r="H273" s="10"/>
      <c r="I273" s="10"/>
      <c r="J273" s="10"/>
      <c r="K273" s="10"/>
      <c r="L273" s="10"/>
      <c r="M273" s="10"/>
      <c r="N273" s="10"/>
      <c r="O273" s="10"/>
      <c r="P273" s="10"/>
      <c r="Q273" s="10"/>
      <c r="R273" s="10"/>
      <c r="S273" s="10"/>
      <c r="T273" s="10"/>
      <c r="U273" s="10"/>
      <c r="V273" s="10"/>
      <c r="W273" s="10"/>
      <c r="X273" s="10"/>
      <c r="Y273" s="10"/>
      <c r="Z273" s="10"/>
      <c r="AA273" s="10"/>
      <c r="AB273" s="10"/>
    </row>
    <row r="274" ht="15.75" customHeight="1">
      <c r="A274" s="10"/>
      <c r="B274" s="10"/>
      <c r="C274" s="12"/>
      <c r="D274" s="10"/>
      <c r="E274" s="13"/>
      <c r="F274" s="10"/>
      <c r="G274" s="10"/>
      <c r="H274" s="10"/>
      <c r="I274" s="10"/>
      <c r="J274" s="10"/>
      <c r="K274" s="10"/>
      <c r="L274" s="10"/>
      <c r="M274" s="10"/>
      <c r="N274" s="10"/>
      <c r="O274" s="10"/>
      <c r="P274" s="10"/>
      <c r="Q274" s="10"/>
      <c r="R274" s="10"/>
      <c r="S274" s="10"/>
      <c r="T274" s="10"/>
      <c r="U274" s="10"/>
      <c r="V274" s="10"/>
      <c r="W274" s="10"/>
      <c r="X274" s="10"/>
      <c r="Y274" s="10"/>
      <c r="Z274" s="10"/>
      <c r="AA274" s="10"/>
      <c r="AB274" s="10"/>
    </row>
    <row r="275" ht="15.75" customHeight="1">
      <c r="A275" s="10"/>
      <c r="B275" s="10"/>
      <c r="C275" s="12"/>
      <c r="D275" s="10"/>
      <c r="E275" s="13"/>
      <c r="F275" s="10"/>
      <c r="G275" s="10"/>
      <c r="H275" s="10"/>
      <c r="I275" s="10"/>
      <c r="J275" s="10"/>
      <c r="K275" s="10"/>
      <c r="L275" s="10"/>
      <c r="M275" s="10"/>
      <c r="N275" s="10"/>
      <c r="O275" s="10"/>
      <c r="P275" s="10"/>
      <c r="Q275" s="10"/>
      <c r="R275" s="10"/>
      <c r="S275" s="10"/>
      <c r="T275" s="10"/>
      <c r="U275" s="10"/>
      <c r="V275" s="10"/>
      <c r="W275" s="10"/>
      <c r="X275" s="10"/>
      <c r="Y275" s="10"/>
      <c r="Z275" s="10"/>
      <c r="AA275" s="10"/>
      <c r="AB275" s="10"/>
    </row>
    <row r="276" ht="15.75" customHeight="1">
      <c r="A276" s="10"/>
      <c r="B276" s="10"/>
      <c r="C276" s="12"/>
      <c r="D276" s="10"/>
      <c r="E276" s="13"/>
      <c r="F276" s="10"/>
      <c r="G276" s="10"/>
      <c r="H276" s="10"/>
      <c r="I276" s="10"/>
      <c r="J276" s="10"/>
      <c r="K276" s="10"/>
      <c r="L276" s="10"/>
      <c r="M276" s="10"/>
      <c r="N276" s="10"/>
      <c r="O276" s="10"/>
      <c r="P276" s="10"/>
      <c r="Q276" s="10"/>
      <c r="R276" s="10"/>
      <c r="S276" s="10"/>
      <c r="T276" s="10"/>
      <c r="U276" s="10"/>
      <c r="V276" s="10"/>
      <c r="W276" s="10"/>
      <c r="X276" s="10"/>
      <c r="Y276" s="10"/>
      <c r="Z276" s="10"/>
      <c r="AA276" s="10"/>
      <c r="AB276" s="10"/>
    </row>
    <row r="277" ht="15.75" customHeight="1">
      <c r="A277" s="10"/>
      <c r="B277" s="10"/>
      <c r="C277" s="12"/>
      <c r="D277" s="10"/>
      <c r="E277" s="13"/>
      <c r="F277" s="10"/>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ht="15.75" customHeight="1">
      <c r="A278" s="10"/>
      <c r="B278" s="10"/>
      <c r="C278" s="12"/>
      <c r="D278" s="10"/>
      <c r="E278" s="13"/>
      <c r="F278" s="10"/>
      <c r="G278" s="10"/>
      <c r="H278" s="10"/>
      <c r="I278" s="10"/>
      <c r="J278" s="10"/>
      <c r="K278" s="10"/>
      <c r="L278" s="10"/>
      <c r="M278" s="10"/>
      <c r="N278" s="10"/>
      <c r="O278" s="10"/>
      <c r="P278" s="10"/>
      <c r="Q278" s="10"/>
      <c r="R278" s="10"/>
      <c r="S278" s="10"/>
      <c r="T278" s="10"/>
      <c r="U278" s="10"/>
      <c r="V278" s="10"/>
      <c r="W278" s="10"/>
      <c r="X278" s="10"/>
      <c r="Y278" s="10"/>
      <c r="Z278" s="10"/>
      <c r="AA278" s="10"/>
      <c r="AB278" s="10"/>
    </row>
    <row r="279" ht="15.75" customHeight="1">
      <c r="A279" s="10"/>
      <c r="B279" s="10"/>
      <c r="C279" s="12"/>
      <c r="D279" s="10"/>
      <c r="E279" s="13"/>
      <c r="F279" s="10"/>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ht="15.75" customHeight="1">
      <c r="A280" s="10"/>
      <c r="B280" s="10"/>
      <c r="C280" s="12"/>
      <c r="D280" s="10"/>
      <c r="E280" s="13"/>
      <c r="F280" s="10"/>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ht="15.75" customHeight="1">
      <c r="A281" s="10"/>
      <c r="B281" s="10"/>
      <c r="C281" s="12"/>
      <c r="D281" s="10"/>
      <c r="E281" s="13"/>
      <c r="F281" s="10"/>
      <c r="G281" s="10"/>
      <c r="H281" s="10"/>
      <c r="I281" s="10"/>
      <c r="J281" s="10"/>
      <c r="K281" s="10"/>
      <c r="L281" s="10"/>
      <c r="M281" s="10"/>
      <c r="N281" s="10"/>
      <c r="O281" s="10"/>
      <c r="P281" s="10"/>
      <c r="Q281" s="10"/>
      <c r="R281" s="10"/>
      <c r="S281" s="10"/>
      <c r="T281" s="10"/>
      <c r="U281" s="10"/>
      <c r="V281" s="10"/>
      <c r="W281" s="10"/>
      <c r="X281" s="10"/>
      <c r="Y281" s="10"/>
      <c r="Z281" s="10"/>
      <c r="AA281" s="10"/>
      <c r="AB281" s="10"/>
    </row>
    <row r="282" ht="15.75" customHeight="1">
      <c r="A282" s="10"/>
      <c r="B282" s="10"/>
      <c r="C282" s="12"/>
      <c r="D282" s="10"/>
      <c r="E282" s="13"/>
      <c r="F282" s="10"/>
      <c r="G282" s="10"/>
      <c r="H282" s="10"/>
      <c r="I282" s="10"/>
      <c r="J282" s="10"/>
      <c r="K282" s="10"/>
      <c r="L282" s="10"/>
      <c r="M282" s="10"/>
      <c r="N282" s="10"/>
      <c r="O282" s="10"/>
      <c r="P282" s="10"/>
      <c r="Q282" s="10"/>
      <c r="R282" s="10"/>
      <c r="S282" s="10"/>
      <c r="T282" s="10"/>
      <c r="U282" s="10"/>
      <c r="V282" s="10"/>
      <c r="W282" s="10"/>
      <c r="X282" s="10"/>
      <c r="Y282" s="10"/>
      <c r="Z282" s="10"/>
      <c r="AA282" s="10"/>
      <c r="AB282" s="10"/>
    </row>
    <row r="283" ht="15.75" customHeight="1">
      <c r="A283" s="10"/>
      <c r="B283" s="10"/>
      <c r="C283" s="12"/>
      <c r="D283" s="10"/>
      <c r="E283" s="13"/>
      <c r="F283" s="10"/>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ht="15.75" customHeight="1">
      <c r="A284" s="10"/>
      <c r="B284" s="10"/>
      <c r="C284" s="12"/>
      <c r="D284" s="10"/>
      <c r="E284" s="13"/>
      <c r="F284" s="10"/>
      <c r="G284" s="10"/>
      <c r="H284" s="10"/>
      <c r="I284" s="10"/>
      <c r="J284" s="10"/>
      <c r="K284" s="10"/>
      <c r="L284" s="10"/>
      <c r="M284" s="10"/>
      <c r="N284" s="10"/>
      <c r="O284" s="10"/>
      <c r="P284" s="10"/>
      <c r="Q284" s="10"/>
      <c r="R284" s="10"/>
      <c r="S284" s="10"/>
      <c r="T284" s="10"/>
      <c r="U284" s="10"/>
      <c r="V284" s="10"/>
      <c r="W284" s="10"/>
      <c r="X284" s="10"/>
      <c r="Y284" s="10"/>
      <c r="Z284" s="10"/>
      <c r="AA284" s="10"/>
      <c r="AB284" s="10"/>
    </row>
    <row r="285" ht="15.75" customHeight="1">
      <c r="A285" s="10"/>
      <c r="B285" s="10"/>
      <c r="C285" s="12"/>
      <c r="D285" s="10"/>
      <c r="E285" s="13"/>
      <c r="F285" s="10"/>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ht="15.75" customHeight="1">
      <c r="A286" s="10"/>
      <c r="B286" s="10"/>
      <c r="C286" s="12"/>
      <c r="D286" s="10"/>
      <c r="E286" s="13"/>
      <c r="F286" s="10"/>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ht="15.75" customHeight="1">
      <c r="A287" s="10"/>
      <c r="B287" s="10"/>
      <c r="C287" s="12"/>
      <c r="D287" s="10"/>
      <c r="E287" s="13"/>
      <c r="F287" s="10"/>
      <c r="G287" s="10"/>
      <c r="H287" s="10"/>
      <c r="I287" s="10"/>
      <c r="J287" s="10"/>
      <c r="K287" s="10"/>
      <c r="L287" s="10"/>
      <c r="M287" s="10"/>
      <c r="N287" s="10"/>
      <c r="O287" s="10"/>
      <c r="P287" s="10"/>
      <c r="Q287" s="10"/>
      <c r="R287" s="10"/>
      <c r="S287" s="10"/>
      <c r="T287" s="10"/>
      <c r="U287" s="10"/>
      <c r="V287" s="10"/>
      <c r="W287" s="10"/>
      <c r="X287" s="10"/>
      <c r="Y287" s="10"/>
      <c r="Z287" s="10"/>
      <c r="AA287" s="10"/>
      <c r="AB287" s="10"/>
    </row>
    <row r="288" ht="15.75" customHeight="1">
      <c r="A288" s="10"/>
      <c r="B288" s="10"/>
      <c r="C288" s="12"/>
      <c r="D288" s="10"/>
      <c r="E288" s="13"/>
      <c r="F288" s="10"/>
      <c r="G288" s="10"/>
      <c r="H288" s="10"/>
      <c r="I288" s="10"/>
      <c r="J288" s="10"/>
      <c r="K288" s="10"/>
      <c r="L288" s="10"/>
      <c r="M288" s="10"/>
      <c r="N288" s="10"/>
      <c r="O288" s="10"/>
      <c r="P288" s="10"/>
      <c r="Q288" s="10"/>
      <c r="R288" s="10"/>
      <c r="S288" s="10"/>
      <c r="T288" s="10"/>
      <c r="U288" s="10"/>
      <c r="V288" s="10"/>
      <c r="W288" s="10"/>
      <c r="X288" s="10"/>
      <c r="Y288" s="10"/>
      <c r="Z288" s="10"/>
      <c r="AA288" s="10"/>
      <c r="AB288" s="10"/>
    </row>
    <row r="289" ht="15.75" customHeight="1">
      <c r="A289" s="10"/>
      <c r="B289" s="10"/>
      <c r="C289" s="12"/>
      <c r="D289" s="10"/>
      <c r="E289" s="13"/>
      <c r="F289" s="10"/>
      <c r="G289" s="10"/>
      <c r="H289" s="10"/>
      <c r="I289" s="10"/>
      <c r="J289" s="10"/>
      <c r="K289" s="10"/>
      <c r="L289" s="10"/>
      <c r="M289" s="10"/>
      <c r="N289" s="10"/>
      <c r="O289" s="10"/>
      <c r="P289" s="10"/>
      <c r="Q289" s="10"/>
      <c r="R289" s="10"/>
      <c r="S289" s="10"/>
      <c r="T289" s="10"/>
      <c r="U289" s="10"/>
      <c r="V289" s="10"/>
      <c r="W289" s="10"/>
      <c r="X289" s="10"/>
      <c r="Y289" s="10"/>
      <c r="Z289" s="10"/>
      <c r="AA289" s="10"/>
      <c r="AB289" s="10"/>
    </row>
    <row r="290" ht="15.75" customHeight="1">
      <c r="A290" s="10"/>
      <c r="B290" s="10"/>
      <c r="C290" s="12"/>
      <c r="D290" s="10"/>
      <c r="E290" s="13"/>
      <c r="F290" s="10"/>
      <c r="G290" s="10"/>
      <c r="H290" s="10"/>
      <c r="I290" s="10"/>
      <c r="J290" s="10"/>
      <c r="K290" s="10"/>
      <c r="L290" s="10"/>
      <c r="M290" s="10"/>
      <c r="N290" s="10"/>
      <c r="O290" s="10"/>
      <c r="P290" s="10"/>
      <c r="Q290" s="10"/>
      <c r="R290" s="10"/>
      <c r="S290" s="10"/>
      <c r="T290" s="10"/>
      <c r="U290" s="10"/>
      <c r="V290" s="10"/>
      <c r="W290" s="10"/>
      <c r="X290" s="10"/>
      <c r="Y290" s="10"/>
      <c r="Z290" s="10"/>
      <c r="AA290" s="10"/>
      <c r="AB290" s="10"/>
    </row>
    <row r="291" ht="15.75" customHeight="1">
      <c r="A291" s="10"/>
      <c r="B291" s="10"/>
      <c r="C291" s="12"/>
      <c r="D291" s="10"/>
      <c r="E291" s="13"/>
      <c r="F291" s="10"/>
      <c r="G291" s="10"/>
      <c r="H291" s="10"/>
      <c r="I291" s="10"/>
      <c r="J291" s="10"/>
      <c r="K291" s="10"/>
      <c r="L291" s="10"/>
      <c r="M291" s="10"/>
      <c r="N291" s="10"/>
      <c r="O291" s="10"/>
      <c r="P291" s="10"/>
      <c r="Q291" s="10"/>
      <c r="R291" s="10"/>
      <c r="S291" s="10"/>
      <c r="T291" s="10"/>
      <c r="U291" s="10"/>
      <c r="V291" s="10"/>
      <c r="W291" s="10"/>
      <c r="X291" s="10"/>
      <c r="Y291" s="10"/>
      <c r="Z291" s="10"/>
      <c r="AA291" s="10"/>
      <c r="AB291" s="10"/>
    </row>
    <row r="292" ht="15.75" customHeight="1">
      <c r="A292" s="10"/>
      <c r="B292" s="10"/>
      <c r="C292" s="12"/>
      <c r="D292" s="10"/>
      <c r="E292" s="13"/>
      <c r="F292" s="10"/>
      <c r="G292" s="10"/>
      <c r="H292" s="10"/>
      <c r="I292" s="10"/>
      <c r="J292" s="10"/>
      <c r="K292" s="10"/>
      <c r="L292" s="10"/>
      <c r="M292" s="10"/>
      <c r="N292" s="10"/>
      <c r="O292" s="10"/>
      <c r="P292" s="10"/>
      <c r="Q292" s="10"/>
      <c r="R292" s="10"/>
      <c r="S292" s="10"/>
      <c r="T292" s="10"/>
      <c r="U292" s="10"/>
      <c r="V292" s="10"/>
      <c r="W292" s="10"/>
      <c r="X292" s="10"/>
      <c r="Y292" s="10"/>
      <c r="Z292" s="10"/>
      <c r="AA292" s="10"/>
      <c r="AB292" s="10"/>
    </row>
    <row r="293" ht="15.75" customHeight="1">
      <c r="A293" s="10"/>
      <c r="B293" s="10"/>
      <c r="C293" s="12"/>
      <c r="D293" s="10"/>
      <c r="E293" s="13"/>
      <c r="F293" s="10"/>
      <c r="G293" s="10"/>
      <c r="H293" s="10"/>
      <c r="I293" s="10"/>
      <c r="J293" s="10"/>
      <c r="K293" s="10"/>
      <c r="L293" s="10"/>
      <c r="M293" s="10"/>
      <c r="N293" s="10"/>
      <c r="O293" s="10"/>
      <c r="P293" s="10"/>
      <c r="Q293" s="10"/>
      <c r="R293" s="10"/>
      <c r="S293" s="10"/>
      <c r="T293" s="10"/>
      <c r="U293" s="10"/>
      <c r="V293" s="10"/>
      <c r="W293" s="10"/>
      <c r="X293" s="10"/>
      <c r="Y293" s="10"/>
      <c r="Z293" s="10"/>
      <c r="AA293" s="10"/>
      <c r="AB293" s="10"/>
    </row>
    <row r="294" ht="15.75" customHeight="1">
      <c r="A294" s="10"/>
      <c r="B294" s="10"/>
      <c r="C294" s="12"/>
      <c r="D294" s="10"/>
      <c r="E294" s="13"/>
      <c r="F294" s="10"/>
      <c r="G294" s="10"/>
      <c r="H294" s="10"/>
      <c r="I294" s="10"/>
      <c r="J294" s="10"/>
      <c r="K294" s="10"/>
      <c r="L294" s="10"/>
      <c r="M294" s="10"/>
      <c r="N294" s="10"/>
      <c r="O294" s="10"/>
      <c r="P294" s="10"/>
      <c r="Q294" s="10"/>
      <c r="R294" s="10"/>
      <c r="S294" s="10"/>
      <c r="T294" s="10"/>
      <c r="U294" s="10"/>
      <c r="V294" s="10"/>
      <c r="W294" s="10"/>
      <c r="X294" s="10"/>
      <c r="Y294" s="10"/>
      <c r="Z294" s="10"/>
      <c r="AA294" s="10"/>
      <c r="AB294" s="10"/>
    </row>
    <row r="295" ht="15.75" customHeight="1">
      <c r="A295" s="10"/>
      <c r="B295" s="10"/>
      <c r="C295" s="12"/>
      <c r="D295" s="10"/>
      <c r="E295" s="13"/>
      <c r="F295" s="10"/>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ht="15.75" customHeight="1">
      <c r="A296" s="10"/>
      <c r="B296" s="10"/>
      <c r="C296" s="12"/>
      <c r="D296" s="10"/>
      <c r="E296" s="13"/>
      <c r="F296" s="10"/>
      <c r="G296" s="10"/>
      <c r="H296" s="10"/>
      <c r="I296" s="10"/>
      <c r="J296" s="10"/>
      <c r="K296" s="10"/>
      <c r="L296" s="10"/>
      <c r="M296" s="10"/>
      <c r="N296" s="10"/>
      <c r="O296" s="10"/>
      <c r="P296" s="10"/>
      <c r="Q296" s="10"/>
      <c r="R296" s="10"/>
      <c r="S296" s="10"/>
      <c r="T296" s="10"/>
      <c r="U296" s="10"/>
      <c r="V296" s="10"/>
      <c r="W296" s="10"/>
      <c r="X296" s="10"/>
      <c r="Y296" s="10"/>
      <c r="Z296" s="10"/>
      <c r="AA296" s="10"/>
      <c r="AB296" s="10"/>
    </row>
    <row r="297" ht="15.75" customHeight="1">
      <c r="A297" s="10"/>
      <c r="B297" s="10"/>
      <c r="C297" s="12"/>
      <c r="D297" s="10"/>
      <c r="E297" s="13"/>
      <c r="F297" s="10"/>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ht="15.75" customHeight="1">
      <c r="A298" s="10"/>
      <c r="B298" s="10"/>
      <c r="C298" s="12"/>
      <c r="D298" s="10"/>
      <c r="E298" s="13"/>
      <c r="F298" s="10"/>
      <c r="G298" s="10"/>
      <c r="H298" s="10"/>
      <c r="I298" s="10"/>
      <c r="J298" s="10"/>
      <c r="K298" s="10"/>
      <c r="L298" s="10"/>
      <c r="M298" s="10"/>
      <c r="N298" s="10"/>
      <c r="O298" s="10"/>
      <c r="P298" s="10"/>
      <c r="Q298" s="10"/>
      <c r="R298" s="10"/>
      <c r="S298" s="10"/>
      <c r="T298" s="10"/>
      <c r="U298" s="10"/>
      <c r="V298" s="10"/>
      <c r="W298" s="10"/>
      <c r="X298" s="10"/>
      <c r="Y298" s="10"/>
      <c r="Z298" s="10"/>
      <c r="AA298" s="10"/>
      <c r="AB298" s="10"/>
    </row>
    <row r="299" ht="15.75" customHeight="1">
      <c r="A299" s="10"/>
      <c r="B299" s="10"/>
      <c r="C299" s="12"/>
      <c r="D299" s="10"/>
      <c r="E299" s="13"/>
      <c r="F299" s="10"/>
      <c r="G299" s="10"/>
      <c r="H299" s="10"/>
      <c r="I299" s="10"/>
      <c r="J299" s="10"/>
      <c r="K299" s="10"/>
      <c r="L299" s="10"/>
      <c r="M299" s="10"/>
      <c r="N299" s="10"/>
      <c r="O299" s="10"/>
      <c r="P299" s="10"/>
      <c r="Q299" s="10"/>
      <c r="R299" s="10"/>
      <c r="S299" s="10"/>
      <c r="T299" s="10"/>
      <c r="U299" s="10"/>
      <c r="V299" s="10"/>
      <c r="W299" s="10"/>
      <c r="X299" s="10"/>
      <c r="Y299" s="10"/>
      <c r="Z299" s="10"/>
      <c r="AA299" s="10"/>
      <c r="AB299" s="10"/>
    </row>
    <row r="300" ht="15.75" customHeight="1">
      <c r="A300" s="10"/>
      <c r="B300" s="10"/>
      <c r="C300" s="12"/>
      <c r="D300" s="10"/>
      <c r="E300" s="13"/>
      <c r="F300" s="10"/>
      <c r="G300" s="10"/>
      <c r="H300" s="10"/>
      <c r="I300" s="10"/>
      <c r="J300" s="10"/>
      <c r="K300" s="10"/>
      <c r="L300" s="10"/>
      <c r="M300" s="10"/>
      <c r="N300" s="10"/>
      <c r="O300" s="10"/>
      <c r="P300" s="10"/>
      <c r="Q300" s="10"/>
      <c r="R300" s="10"/>
      <c r="S300" s="10"/>
      <c r="T300" s="10"/>
      <c r="U300" s="10"/>
      <c r="V300" s="10"/>
      <c r="W300" s="10"/>
      <c r="X300" s="10"/>
      <c r="Y300" s="10"/>
      <c r="Z300" s="10"/>
      <c r="AA300" s="10"/>
      <c r="AB300" s="10"/>
    </row>
    <row r="301" ht="15.75" customHeight="1">
      <c r="A301" s="10"/>
      <c r="B301" s="10"/>
      <c r="C301" s="12"/>
      <c r="D301" s="10"/>
      <c r="E301" s="13"/>
      <c r="F301" s="10"/>
      <c r="G301" s="10"/>
      <c r="H301" s="10"/>
      <c r="I301" s="10"/>
      <c r="J301" s="10"/>
      <c r="K301" s="10"/>
      <c r="L301" s="10"/>
      <c r="M301" s="10"/>
      <c r="N301" s="10"/>
      <c r="O301" s="10"/>
      <c r="P301" s="10"/>
      <c r="Q301" s="10"/>
      <c r="R301" s="10"/>
      <c r="S301" s="10"/>
      <c r="T301" s="10"/>
      <c r="U301" s="10"/>
      <c r="V301" s="10"/>
      <c r="W301" s="10"/>
      <c r="X301" s="10"/>
      <c r="Y301" s="10"/>
      <c r="Z301" s="10"/>
      <c r="AA301" s="10"/>
      <c r="AB301" s="10"/>
    </row>
    <row r="302" ht="15.75" customHeight="1">
      <c r="A302" s="10"/>
      <c r="B302" s="10"/>
      <c r="C302" s="12"/>
      <c r="D302" s="10"/>
      <c r="E302" s="13"/>
      <c r="F302" s="10"/>
      <c r="G302" s="10"/>
      <c r="H302" s="10"/>
      <c r="I302" s="10"/>
      <c r="J302" s="10"/>
      <c r="K302" s="10"/>
      <c r="L302" s="10"/>
      <c r="M302" s="10"/>
      <c r="N302" s="10"/>
      <c r="O302" s="10"/>
      <c r="P302" s="10"/>
      <c r="Q302" s="10"/>
      <c r="R302" s="10"/>
      <c r="S302" s="10"/>
      <c r="T302" s="10"/>
      <c r="U302" s="10"/>
      <c r="V302" s="10"/>
      <c r="W302" s="10"/>
      <c r="X302" s="10"/>
      <c r="Y302" s="10"/>
      <c r="Z302" s="10"/>
      <c r="AA302" s="10"/>
      <c r="AB302" s="10"/>
    </row>
    <row r="303" ht="15.75" customHeight="1">
      <c r="A303" s="10"/>
      <c r="B303" s="10"/>
      <c r="C303" s="12"/>
      <c r="D303" s="10"/>
      <c r="E303" s="13"/>
      <c r="F303" s="10"/>
      <c r="G303" s="10"/>
      <c r="H303" s="10"/>
      <c r="I303" s="10"/>
      <c r="J303" s="10"/>
      <c r="K303" s="10"/>
      <c r="L303" s="10"/>
      <c r="M303" s="10"/>
      <c r="N303" s="10"/>
      <c r="O303" s="10"/>
      <c r="P303" s="10"/>
      <c r="Q303" s="10"/>
      <c r="R303" s="10"/>
      <c r="S303" s="10"/>
      <c r="T303" s="10"/>
      <c r="U303" s="10"/>
      <c r="V303" s="10"/>
      <c r="W303" s="10"/>
      <c r="X303" s="10"/>
      <c r="Y303" s="10"/>
      <c r="Z303" s="10"/>
      <c r="AA303" s="10"/>
      <c r="AB303" s="10"/>
    </row>
    <row r="304" ht="15.75" customHeight="1">
      <c r="A304" s="10"/>
      <c r="B304" s="10"/>
      <c r="C304" s="12"/>
      <c r="D304" s="10"/>
      <c r="E304" s="13"/>
      <c r="F304" s="10"/>
      <c r="G304" s="10"/>
      <c r="H304" s="10"/>
      <c r="I304" s="10"/>
      <c r="J304" s="10"/>
      <c r="K304" s="10"/>
      <c r="L304" s="10"/>
      <c r="M304" s="10"/>
      <c r="N304" s="10"/>
      <c r="O304" s="10"/>
      <c r="P304" s="10"/>
      <c r="Q304" s="10"/>
      <c r="R304" s="10"/>
      <c r="S304" s="10"/>
      <c r="T304" s="10"/>
      <c r="U304" s="10"/>
      <c r="V304" s="10"/>
      <c r="W304" s="10"/>
      <c r="X304" s="10"/>
      <c r="Y304" s="10"/>
      <c r="Z304" s="10"/>
      <c r="AA304" s="10"/>
      <c r="AB304" s="10"/>
    </row>
    <row r="305" ht="15.75" customHeight="1">
      <c r="A305" s="10"/>
      <c r="B305" s="10"/>
      <c r="C305" s="12"/>
      <c r="D305" s="10"/>
      <c r="E305" s="13"/>
      <c r="F305" s="10"/>
      <c r="G305" s="10"/>
      <c r="H305" s="10"/>
      <c r="I305" s="10"/>
      <c r="J305" s="10"/>
      <c r="K305" s="10"/>
      <c r="L305" s="10"/>
      <c r="M305" s="10"/>
      <c r="N305" s="10"/>
      <c r="O305" s="10"/>
      <c r="P305" s="10"/>
      <c r="Q305" s="10"/>
      <c r="R305" s="10"/>
      <c r="S305" s="10"/>
      <c r="T305" s="10"/>
      <c r="U305" s="10"/>
      <c r="V305" s="10"/>
      <c r="W305" s="10"/>
      <c r="X305" s="10"/>
      <c r="Y305" s="10"/>
      <c r="Z305" s="10"/>
      <c r="AA305" s="10"/>
      <c r="AB305" s="10"/>
    </row>
    <row r="306" ht="15.75" customHeight="1">
      <c r="A306" s="10"/>
      <c r="B306" s="10"/>
      <c r="C306" s="12"/>
      <c r="D306" s="10"/>
      <c r="E306" s="13"/>
      <c r="F306" s="10"/>
      <c r="G306" s="10"/>
      <c r="H306" s="10"/>
      <c r="I306" s="10"/>
      <c r="J306" s="10"/>
      <c r="K306" s="10"/>
      <c r="L306" s="10"/>
      <c r="M306" s="10"/>
      <c r="N306" s="10"/>
      <c r="O306" s="10"/>
      <c r="P306" s="10"/>
      <c r="Q306" s="10"/>
      <c r="R306" s="10"/>
      <c r="S306" s="10"/>
      <c r="T306" s="10"/>
      <c r="U306" s="10"/>
      <c r="V306" s="10"/>
      <c r="W306" s="10"/>
      <c r="X306" s="10"/>
      <c r="Y306" s="10"/>
      <c r="Z306" s="10"/>
      <c r="AA306" s="10"/>
      <c r="AB306" s="10"/>
    </row>
    <row r="307" ht="15.75" customHeight="1">
      <c r="A307" s="10"/>
      <c r="B307" s="10"/>
      <c r="C307" s="12"/>
      <c r="D307" s="10"/>
      <c r="E307" s="13"/>
      <c r="F307" s="10"/>
      <c r="G307" s="10"/>
      <c r="H307" s="10"/>
      <c r="I307" s="10"/>
      <c r="J307" s="10"/>
      <c r="K307" s="10"/>
      <c r="L307" s="10"/>
      <c r="M307" s="10"/>
      <c r="N307" s="10"/>
      <c r="O307" s="10"/>
      <c r="P307" s="10"/>
      <c r="Q307" s="10"/>
      <c r="R307" s="10"/>
      <c r="S307" s="10"/>
      <c r="T307" s="10"/>
      <c r="U307" s="10"/>
      <c r="V307" s="10"/>
      <c r="W307" s="10"/>
      <c r="X307" s="10"/>
      <c r="Y307" s="10"/>
      <c r="Z307" s="10"/>
      <c r="AA307" s="10"/>
      <c r="AB307" s="10"/>
    </row>
    <row r="308" ht="15.75" customHeight="1">
      <c r="A308" s="10"/>
      <c r="B308" s="10"/>
      <c r="C308" s="12"/>
      <c r="D308" s="10"/>
      <c r="E308" s="13"/>
      <c r="F308" s="10"/>
      <c r="G308" s="10"/>
      <c r="H308" s="10"/>
      <c r="I308" s="10"/>
      <c r="J308" s="10"/>
      <c r="K308" s="10"/>
      <c r="L308" s="10"/>
      <c r="M308" s="10"/>
      <c r="N308" s="10"/>
      <c r="O308" s="10"/>
      <c r="P308" s="10"/>
      <c r="Q308" s="10"/>
      <c r="R308" s="10"/>
      <c r="S308" s="10"/>
      <c r="T308" s="10"/>
      <c r="U308" s="10"/>
      <c r="V308" s="10"/>
      <c r="W308" s="10"/>
      <c r="X308" s="10"/>
      <c r="Y308" s="10"/>
      <c r="Z308" s="10"/>
      <c r="AA308" s="10"/>
      <c r="AB308" s="10"/>
    </row>
    <row r="309" ht="15.75" customHeight="1">
      <c r="A309" s="10"/>
      <c r="B309" s="10"/>
      <c r="C309" s="12"/>
      <c r="D309" s="10"/>
      <c r="E309" s="13"/>
      <c r="F309" s="10"/>
      <c r="G309" s="10"/>
      <c r="H309" s="10"/>
      <c r="I309" s="10"/>
      <c r="J309" s="10"/>
      <c r="K309" s="10"/>
      <c r="L309" s="10"/>
      <c r="M309" s="10"/>
      <c r="N309" s="10"/>
      <c r="O309" s="10"/>
      <c r="P309" s="10"/>
      <c r="Q309" s="10"/>
      <c r="R309" s="10"/>
      <c r="S309" s="10"/>
      <c r="T309" s="10"/>
      <c r="U309" s="10"/>
      <c r="V309" s="10"/>
      <c r="W309" s="10"/>
      <c r="X309" s="10"/>
      <c r="Y309" s="10"/>
      <c r="Z309" s="10"/>
      <c r="AA309" s="10"/>
      <c r="AB309" s="10"/>
    </row>
    <row r="310" ht="15.75" customHeight="1">
      <c r="A310" s="10"/>
      <c r="B310" s="10"/>
      <c r="C310" s="12"/>
      <c r="D310" s="10"/>
      <c r="E310" s="13"/>
      <c r="F310" s="10"/>
      <c r="G310" s="10"/>
      <c r="H310" s="10"/>
      <c r="I310" s="10"/>
      <c r="J310" s="10"/>
      <c r="K310" s="10"/>
      <c r="L310" s="10"/>
      <c r="M310" s="10"/>
      <c r="N310" s="10"/>
      <c r="O310" s="10"/>
      <c r="P310" s="10"/>
      <c r="Q310" s="10"/>
      <c r="R310" s="10"/>
      <c r="S310" s="10"/>
      <c r="T310" s="10"/>
      <c r="U310" s="10"/>
      <c r="V310" s="10"/>
      <c r="W310" s="10"/>
      <c r="X310" s="10"/>
      <c r="Y310" s="10"/>
      <c r="Z310" s="10"/>
      <c r="AA310" s="10"/>
      <c r="AB310" s="10"/>
    </row>
    <row r="311" ht="15.75" customHeight="1">
      <c r="A311" s="10"/>
      <c r="B311" s="10"/>
      <c r="C311" s="12"/>
      <c r="D311" s="10"/>
      <c r="E311" s="13"/>
      <c r="F311" s="10"/>
      <c r="G311" s="10"/>
      <c r="H311" s="10"/>
      <c r="I311" s="10"/>
      <c r="J311" s="10"/>
      <c r="K311" s="10"/>
      <c r="L311" s="10"/>
      <c r="M311" s="10"/>
      <c r="N311" s="10"/>
      <c r="O311" s="10"/>
      <c r="P311" s="10"/>
      <c r="Q311" s="10"/>
      <c r="R311" s="10"/>
      <c r="S311" s="10"/>
      <c r="T311" s="10"/>
      <c r="U311" s="10"/>
      <c r="V311" s="10"/>
      <c r="W311" s="10"/>
      <c r="X311" s="10"/>
      <c r="Y311" s="10"/>
      <c r="Z311" s="10"/>
      <c r="AA311" s="10"/>
      <c r="AB311" s="10"/>
    </row>
    <row r="312" ht="15.75" customHeight="1">
      <c r="A312" s="10"/>
      <c r="B312" s="10"/>
      <c r="C312" s="12"/>
      <c r="D312" s="10"/>
      <c r="E312" s="13"/>
      <c r="F312" s="10"/>
      <c r="G312" s="10"/>
      <c r="H312" s="10"/>
      <c r="I312" s="10"/>
      <c r="J312" s="10"/>
      <c r="K312" s="10"/>
      <c r="L312" s="10"/>
      <c r="M312" s="10"/>
      <c r="N312" s="10"/>
      <c r="O312" s="10"/>
      <c r="P312" s="10"/>
      <c r="Q312" s="10"/>
      <c r="R312" s="10"/>
      <c r="S312" s="10"/>
      <c r="T312" s="10"/>
      <c r="U312" s="10"/>
      <c r="V312" s="10"/>
      <c r="W312" s="10"/>
      <c r="X312" s="10"/>
      <c r="Y312" s="10"/>
      <c r="Z312" s="10"/>
      <c r="AA312" s="10"/>
      <c r="AB312" s="10"/>
    </row>
    <row r="313" ht="15.75" customHeight="1">
      <c r="A313" s="10"/>
      <c r="B313" s="10"/>
      <c r="C313" s="12"/>
      <c r="D313" s="10"/>
      <c r="E313" s="13"/>
      <c r="F313" s="10"/>
      <c r="G313" s="10"/>
      <c r="H313" s="10"/>
      <c r="I313" s="10"/>
      <c r="J313" s="10"/>
      <c r="K313" s="10"/>
      <c r="L313" s="10"/>
      <c r="M313" s="10"/>
      <c r="N313" s="10"/>
      <c r="O313" s="10"/>
      <c r="P313" s="10"/>
      <c r="Q313" s="10"/>
      <c r="R313" s="10"/>
      <c r="S313" s="10"/>
      <c r="T313" s="10"/>
      <c r="U313" s="10"/>
      <c r="V313" s="10"/>
      <c r="W313" s="10"/>
      <c r="X313" s="10"/>
      <c r="Y313" s="10"/>
      <c r="Z313" s="10"/>
      <c r="AA313" s="10"/>
      <c r="AB313" s="10"/>
    </row>
    <row r="314" ht="15.75" customHeight="1">
      <c r="A314" s="10"/>
      <c r="B314" s="10"/>
      <c r="C314" s="12"/>
      <c r="D314" s="10"/>
      <c r="E314" s="13"/>
      <c r="F314" s="10"/>
      <c r="G314" s="10"/>
      <c r="H314" s="10"/>
      <c r="I314" s="10"/>
      <c r="J314" s="10"/>
      <c r="K314" s="10"/>
      <c r="L314" s="10"/>
      <c r="M314" s="10"/>
      <c r="N314" s="10"/>
      <c r="O314" s="10"/>
      <c r="P314" s="10"/>
      <c r="Q314" s="10"/>
      <c r="R314" s="10"/>
      <c r="S314" s="10"/>
      <c r="T314" s="10"/>
      <c r="U314" s="10"/>
      <c r="V314" s="10"/>
      <c r="W314" s="10"/>
      <c r="X314" s="10"/>
      <c r="Y314" s="10"/>
      <c r="Z314" s="10"/>
      <c r="AA314" s="10"/>
      <c r="AB314" s="10"/>
    </row>
    <row r="315" ht="15.75" customHeight="1">
      <c r="A315" s="10"/>
      <c r="B315" s="10"/>
      <c r="C315" s="12"/>
      <c r="D315" s="10"/>
      <c r="E315" s="13"/>
      <c r="F315" s="10"/>
      <c r="G315" s="10"/>
      <c r="H315" s="10"/>
      <c r="I315" s="10"/>
      <c r="J315" s="10"/>
      <c r="K315" s="10"/>
      <c r="L315" s="10"/>
      <c r="M315" s="10"/>
      <c r="N315" s="10"/>
      <c r="O315" s="10"/>
      <c r="P315" s="10"/>
      <c r="Q315" s="10"/>
      <c r="R315" s="10"/>
      <c r="S315" s="10"/>
      <c r="T315" s="10"/>
      <c r="U315" s="10"/>
      <c r="V315" s="10"/>
      <c r="W315" s="10"/>
      <c r="X315" s="10"/>
      <c r="Y315" s="10"/>
      <c r="Z315" s="10"/>
      <c r="AA315" s="10"/>
      <c r="AB315" s="10"/>
    </row>
    <row r="316" ht="15.75" customHeight="1">
      <c r="A316" s="10"/>
      <c r="B316" s="10"/>
      <c r="C316" s="12"/>
      <c r="D316" s="10"/>
      <c r="E316" s="13"/>
      <c r="F316" s="10"/>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ht="15.75" customHeight="1">
      <c r="A317" s="10"/>
      <c r="B317" s="10"/>
      <c r="C317" s="12"/>
      <c r="D317" s="10"/>
      <c r="E317" s="13"/>
      <c r="F317" s="10"/>
      <c r="G317" s="10"/>
      <c r="H317" s="10"/>
      <c r="I317" s="10"/>
      <c r="J317" s="10"/>
      <c r="K317" s="10"/>
      <c r="L317" s="10"/>
      <c r="M317" s="10"/>
      <c r="N317" s="10"/>
      <c r="O317" s="10"/>
      <c r="P317" s="10"/>
      <c r="Q317" s="10"/>
      <c r="R317" s="10"/>
      <c r="S317" s="10"/>
      <c r="T317" s="10"/>
      <c r="U317" s="10"/>
      <c r="V317" s="10"/>
      <c r="W317" s="10"/>
      <c r="X317" s="10"/>
      <c r="Y317" s="10"/>
      <c r="Z317" s="10"/>
      <c r="AA317" s="10"/>
      <c r="AB317" s="10"/>
    </row>
    <row r="318" ht="15.75" customHeight="1">
      <c r="A318" s="10"/>
      <c r="B318" s="10"/>
      <c r="C318" s="12"/>
      <c r="D318" s="10"/>
      <c r="E318" s="13"/>
      <c r="F318" s="10"/>
      <c r="G318" s="10"/>
      <c r="H318" s="10"/>
      <c r="I318" s="10"/>
      <c r="J318" s="10"/>
      <c r="K318" s="10"/>
      <c r="L318" s="10"/>
      <c r="M318" s="10"/>
      <c r="N318" s="10"/>
      <c r="O318" s="10"/>
      <c r="P318" s="10"/>
      <c r="Q318" s="10"/>
      <c r="R318" s="10"/>
      <c r="S318" s="10"/>
      <c r="T318" s="10"/>
      <c r="U318" s="10"/>
      <c r="V318" s="10"/>
      <c r="W318" s="10"/>
      <c r="X318" s="10"/>
      <c r="Y318" s="10"/>
      <c r="Z318" s="10"/>
      <c r="AA318" s="10"/>
      <c r="AB318" s="10"/>
    </row>
    <row r="319" ht="15.75" customHeight="1">
      <c r="A319" s="10"/>
      <c r="B319" s="10"/>
      <c r="C319" s="12"/>
      <c r="D319" s="10"/>
      <c r="E319" s="13"/>
      <c r="F319" s="10"/>
      <c r="G319" s="10"/>
      <c r="H319" s="10"/>
      <c r="I319" s="10"/>
      <c r="J319" s="10"/>
      <c r="K319" s="10"/>
      <c r="L319" s="10"/>
      <c r="M319" s="10"/>
      <c r="N319" s="10"/>
      <c r="O319" s="10"/>
      <c r="P319" s="10"/>
      <c r="Q319" s="10"/>
      <c r="R319" s="10"/>
      <c r="S319" s="10"/>
      <c r="T319" s="10"/>
      <c r="U319" s="10"/>
      <c r="V319" s="10"/>
      <c r="W319" s="10"/>
      <c r="X319" s="10"/>
      <c r="Y319" s="10"/>
      <c r="Z319" s="10"/>
      <c r="AA319" s="10"/>
      <c r="AB319" s="10"/>
    </row>
    <row r="320" ht="15.75" customHeight="1">
      <c r="A320" s="10"/>
      <c r="B320" s="10"/>
      <c r="C320" s="12"/>
      <c r="D320" s="10"/>
      <c r="E320" s="13"/>
      <c r="F320" s="10"/>
      <c r="G320" s="10"/>
      <c r="H320" s="10"/>
      <c r="I320" s="10"/>
      <c r="J320" s="10"/>
      <c r="K320" s="10"/>
      <c r="L320" s="10"/>
      <c r="M320" s="10"/>
      <c r="N320" s="10"/>
      <c r="O320" s="10"/>
      <c r="P320" s="10"/>
      <c r="Q320" s="10"/>
      <c r="R320" s="10"/>
      <c r="S320" s="10"/>
      <c r="T320" s="10"/>
      <c r="U320" s="10"/>
      <c r="V320" s="10"/>
      <c r="W320" s="10"/>
      <c r="X320" s="10"/>
      <c r="Y320" s="10"/>
      <c r="Z320" s="10"/>
      <c r="AA320" s="10"/>
      <c r="AB320" s="10"/>
    </row>
    <row r="321" ht="15.75" customHeight="1">
      <c r="A321" s="10"/>
      <c r="B321" s="10"/>
      <c r="C321" s="12"/>
      <c r="D321" s="10"/>
      <c r="E321" s="13"/>
      <c r="F321" s="10"/>
      <c r="G321" s="10"/>
      <c r="H321" s="10"/>
      <c r="I321" s="10"/>
      <c r="J321" s="10"/>
      <c r="K321" s="10"/>
      <c r="L321" s="10"/>
      <c r="M321" s="10"/>
      <c r="N321" s="10"/>
      <c r="O321" s="10"/>
      <c r="P321" s="10"/>
      <c r="Q321" s="10"/>
      <c r="R321" s="10"/>
      <c r="S321" s="10"/>
      <c r="T321" s="10"/>
      <c r="U321" s="10"/>
      <c r="V321" s="10"/>
      <c r="W321" s="10"/>
      <c r="X321" s="10"/>
      <c r="Y321" s="10"/>
      <c r="Z321" s="10"/>
      <c r="AA321" s="10"/>
      <c r="AB321" s="10"/>
    </row>
    <row r="322" ht="15.75" customHeight="1">
      <c r="A322" s="10"/>
      <c r="B322" s="10"/>
      <c r="C322" s="12"/>
      <c r="D322" s="10"/>
      <c r="E322" s="13"/>
      <c r="F322" s="10"/>
      <c r="G322" s="10"/>
      <c r="H322" s="10"/>
      <c r="I322" s="10"/>
      <c r="J322" s="10"/>
      <c r="K322" s="10"/>
      <c r="L322" s="10"/>
      <c r="M322" s="10"/>
      <c r="N322" s="10"/>
      <c r="O322" s="10"/>
      <c r="P322" s="10"/>
      <c r="Q322" s="10"/>
      <c r="R322" s="10"/>
      <c r="S322" s="10"/>
      <c r="T322" s="10"/>
      <c r="U322" s="10"/>
      <c r="V322" s="10"/>
      <c r="W322" s="10"/>
      <c r="X322" s="10"/>
      <c r="Y322" s="10"/>
      <c r="Z322" s="10"/>
      <c r="AA322" s="10"/>
      <c r="AB322" s="10"/>
    </row>
    <row r="323" ht="15.75" customHeight="1">
      <c r="A323" s="10"/>
      <c r="B323" s="10"/>
      <c r="C323" s="12"/>
      <c r="D323" s="10"/>
      <c r="E323" s="13"/>
      <c r="F323" s="10"/>
      <c r="G323" s="10"/>
      <c r="H323" s="10"/>
      <c r="I323" s="10"/>
      <c r="J323" s="10"/>
      <c r="K323" s="10"/>
      <c r="L323" s="10"/>
      <c r="M323" s="10"/>
      <c r="N323" s="10"/>
      <c r="O323" s="10"/>
      <c r="P323" s="10"/>
      <c r="Q323" s="10"/>
      <c r="R323" s="10"/>
      <c r="S323" s="10"/>
      <c r="T323" s="10"/>
      <c r="U323" s="10"/>
      <c r="V323" s="10"/>
      <c r="W323" s="10"/>
      <c r="X323" s="10"/>
      <c r="Y323" s="10"/>
      <c r="Z323" s="10"/>
      <c r="AA323" s="10"/>
      <c r="AB323" s="10"/>
    </row>
    <row r="324" ht="15.75" customHeight="1">
      <c r="A324" s="10"/>
      <c r="B324" s="10"/>
      <c r="C324" s="12"/>
      <c r="D324" s="10"/>
      <c r="E324" s="13"/>
      <c r="F324" s="10"/>
      <c r="G324" s="10"/>
      <c r="H324" s="10"/>
      <c r="I324" s="10"/>
      <c r="J324" s="10"/>
      <c r="K324" s="10"/>
      <c r="L324" s="10"/>
      <c r="M324" s="10"/>
      <c r="N324" s="10"/>
      <c r="O324" s="10"/>
      <c r="P324" s="10"/>
      <c r="Q324" s="10"/>
      <c r="R324" s="10"/>
      <c r="S324" s="10"/>
      <c r="T324" s="10"/>
      <c r="U324" s="10"/>
      <c r="V324" s="10"/>
      <c r="W324" s="10"/>
      <c r="X324" s="10"/>
      <c r="Y324" s="10"/>
      <c r="Z324" s="10"/>
      <c r="AA324" s="10"/>
      <c r="AB324" s="10"/>
    </row>
    <row r="325" ht="15.75" customHeight="1">
      <c r="A325" s="10"/>
      <c r="B325" s="10"/>
      <c r="C325" s="12"/>
      <c r="D325" s="10"/>
      <c r="E325" s="13"/>
      <c r="F325" s="10"/>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ht="15.75" customHeight="1">
      <c r="A326" s="10"/>
      <c r="B326" s="10"/>
      <c r="C326" s="12"/>
      <c r="D326" s="10"/>
      <c r="E326" s="13"/>
      <c r="F326" s="10"/>
      <c r="G326" s="10"/>
      <c r="H326" s="10"/>
      <c r="I326" s="10"/>
      <c r="J326" s="10"/>
      <c r="K326" s="10"/>
      <c r="L326" s="10"/>
      <c r="M326" s="10"/>
      <c r="N326" s="10"/>
      <c r="O326" s="10"/>
      <c r="P326" s="10"/>
      <c r="Q326" s="10"/>
      <c r="R326" s="10"/>
      <c r="S326" s="10"/>
      <c r="T326" s="10"/>
      <c r="U326" s="10"/>
      <c r="V326" s="10"/>
      <c r="W326" s="10"/>
      <c r="X326" s="10"/>
      <c r="Y326" s="10"/>
      <c r="Z326" s="10"/>
      <c r="AA326" s="10"/>
      <c r="AB326" s="10"/>
    </row>
    <row r="327" ht="15.75" customHeight="1">
      <c r="A327" s="10"/>
      <c r="B327" s="10"/>
      <c r="C327" s="12"/>
      <c r="D327" s="10"/>
      <c r="E327" s="13"/>
      <c r="F327" s="10"/>
      <c r="G327" s="10"/>
      <c r="H327" s="10"/>
      <c r="I327" s="10"/>
      <c r="J327" s="10"/>
      <c r="K327" s="10"/>
      <c r="L327" s="10"/>
      <c r="M327" s="10"/>
      <c r="N327" s="10"/>
      <c r="O327" s="10"/>
      <c r="P327" s="10"/>
      <c r="Q327" s="10"/>
      <c r="R327" s="10"/>
      <c r="S327" s="10"/>
      <c r="T327" s="10"/>
      <c r="U327" s="10"/>
      <c r="V327" s="10"/>
      <c r="W327" s="10"/>
      <c r="X327" s="10"/>
      <c r="Y327" s="10"/>
      <c r="Z327" s="10"/>
      <c r="AA327" s="10"/>
      <c r="AB327" s="10"/>
    </row>
    <row r="328" ht="15.75" customHeight="1">
      <c r="A328" s="10"/>
      <c r="B328" s="10"/>
      <c r="C328" s="12"/>
      <c r="D328" s="10"/>
      <c r="E328" s="13"/>
      <c r="F328" s="10"/>
      <c r="G328" s="10"/>
      <c r="H328" s="10"/>
      <c r="I328" s="10"/>
      <c r="J328" s="10"/>
      <c r="K328" s="10"/>
      <c r="L328" s="10"/>
      <c r="M328" s="10"/>
      <c r="N328" s="10"/>
      <c r="O328" s="10"/>
      <c r="P328" s="10"/>
      <c r="Q328" s="10"/>
      <c r="R328" s="10"/>
      <c r="S328" s="10"/>
      <c r="T328" s="10"/>
      <c r="U328" s="10"/>
      <c r="V328" s="10"/>
      <c r="W328" s="10"/>
      <c r="X328" s="10"/>
      <c r="Y328" s="10"/>
      <c r="Z328" s="10"/>
      <c r="AA328" s="10"/>
      <c r="AB328" s="10"/>
    </row>
    <row r="329" ht="15.75" customHeight="1">
      <c r="A329" s="10"/>
      <c r="B329" s="10"/>
      <c r="C329" s="12"/>
      <c r="D329" s="10"/>
      <c r="E329" s="13"/>
      <c r="F329" s="10"/>
      <c r="G329" s="10"/>
      <c r="H329" s="10"/>
      <c r="I329" s="10"/>
      <c r="J329" s="10"/>
      <c r="K329" s="10"/>
      <c r="L329" s="10"/>
      <c r="M329" s="10"/>
      <c r="N329" s="10"/>
      <c r="O329" s="10"/>
      <c r="P329" s="10"/>
      <c r="Q329" s="10"/>
      <c r="R329" s="10"/>
      <c r="S329" s="10"/>
      <c r="T329" s="10"/>
      <c r="U329" s="10"/>
      <c r="V329" s="10"/>
      <c r="W329" s="10"/>
      <c r="X329" s="10"/>
      <c r="Y329" s="10"/>
      <c r="Z329" s="10"/>
      <c r="AA329" s="10"/>
      <c r="AB329" s="10"/>
    </row>
    <row r="330" ht="15.75" customHeight="1">
      <c r="A330" s="10"/>
      <c r="B330" s="10"/>
      <c r="C330" s="12"/>
      <c r="D330" s="10"/>
      <c r="E330" s="13"/>
      <c r="F330" s="10"/>
      <c r="G330" s="10"/>
      <c r="H330" s="10"/>
      <c r="I330" s="10"/>
      <c r="J330" s="10"/>
      <c r="K330" s="10"/>
      <c r="L330" s="10"/>
      <c r="M330" s="10"/>
      <c r="N330" s="10"/>
      <c r="O330" s="10"/>
      <c r="P330" s="10"/>
      <c r="Q330" s="10"/>
      <c r="R330" s="10"/>
      <c r="S330" s="10"/>
      <c r="T330" s="10"/>
      <c r="U330" s="10"/>
      <c r="V330" s="10"/>
      <c r="W330" s="10"/>
      <c r="X330" s="10"/>
      <c r="Y330" s="10"/>
      <c r="Z330" s="10"/>
      <c r="AA330" s="10"/>
      <c r="AB330" s="10"/>
    </row>
    <row r="331" ht="15.75" customHeight="1">
      <c r="A331" s="10"/>
      <c r="B331" s="10"/>
      <c r="C331" s="12"/>
      <c r="D331" s="10"/>
      <c r="E331" s="13"/>
      <c r="F331" s="10"/>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ht="15.75" customHeight="1">
      <c r="A332" s="10"/>
      <c r="B332" s="10"/>
      <c r="C332" s="12"/>
      <c r="D332" s="10"/>
      <c r="E332" s="13"/>
      <c r="F332" s="10"/>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ht="15.75" customHeight="1">
      <c r="A333" s="10"/>
      <c r="B333" s="10"/>
      <c r="C333" s="12"/>
      <c r="D333" s="10"/>
      <c r="E333" s="13"/>
      <c r="F333" s="10"/>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ht="15.75" customHeight="1">
      <c r="A334" s="10"/>
      <c r="B334" s="10"/>
      <c r="C334" s="12"/>
      <c r="D334" s="10"/>
      <c r="E334" s="13"/>
      <c r="F334" s="10"/>
      <c r="G334" s="10"/>
      <c r="H334" s="10"/>
      <c r="I334" s="10"/>
      <c r="J334" s="10"/>
      <c r="K334" s="10"/>
      <c r="L334" s="10"/>
      <c r="M334" s="10"/>
      <c r="N334" s="10"/>
      <c r="O334" s="10"/>
      <c r="P334" s="10"/>
      <c r="Q334" s="10"/>
      <c r="R334" s="10"/>
      <c r="S334" s="10"/>
      <c r="T334" s="10"/>
      <c r="U334" s="10"/>
      <c r="V334" s="10"/>
      <c r="W334" s="10"/>
      <c r="X334" s="10"/>
      <c r="Y334" s="10"/>
      <c r="Z334" s="10"/>
      <c r="AA334" s="10"/>
      <c r="AB334" s="10"/>
    </row>
    <row r="335" ht="15.75" customHeight="1">
      <c r="A335" s="10"/>
      <c r="B335" s="10"/>
      <c r="C335" s="12"/>
      <c r="D335" s="10"/>
      <c r="E335" s="13"/>
      <c r="F335" s="10"/>
      <c r="G335" s="10"/>
      <c r="H335" s="10"/>
      <c r="I335" s="10"/>
      <c r="J335" s="10"/>
      <c r="K335" s="10"/>
      <c r="L335" s="10"/>
      <c r="M335" s="10"/>
      <c r="N335" s="10"/>
      <c r="O335" s="10"/>
      <c r="P335" s="10"/>
      <c r="Q335" s="10"/>
      <c r="R335" s="10"/>
      <c r="S335" s="10"/>
      <c r="T335" s="10"/>
      <c r="U335" s="10"/>
      <c r="V335" s="10"/>
      <c r="W335" s="10"/>
      <c r="X335" s="10"/>
      <c r="Y335" s="10"/>
      <c r="Z335" s="10"/>
      <c r="AA335" s="10"/>
      <c r="AB335" s="10"/>
    </row>
    <row r="336" ht="15.75" customHeight="1">
      <c r="A336" s="10"/>
      <c r="B336" s="10"/>
      <c r="C336" s="12"/>
      <c r="D336" s="10"/>
      <c r="E336" s="13"/>
      <c r="F336" s="10"/>
      <c r="G336" s="10"/>
      <c r="H336" s="10"/>
      <c r="I336" s="10"/>
      <c r="J336" s="10"/>
      <c r="K336" s="10"/>
      <c r="L336" s="10"/>
      <c r="M336" s="10"/>
      <c r="N336" s="10"/>
      <c r="O336" s="10"/>
      <c r="P336" s="10"/>
      <c r="Q336" s="10"/>
      <c r="R336" s="10"/>
      <c r="S336" s="10"/>
      <c r="T336" s="10"/>
      <c r="U336" s="10"/>
      <c r="V336" s="10"/>
      <c r="W336" s="10"/>
      <c r="X336" s="10"/>
      <c r="Y336" s="10"/>
      <c r="Z336" s="10"/>
      <c r="AA336" s="10"/>
      <c r="AB336" s="10"/>
    </row>
    <row r="337" ht="15.75" customHeight="1">
      <c r="A337" s="10"/>
      <c r="B337" s="10"/>
      <c r="C337" s="12"/>
      <c r="D337" s="10"/>
      <c r="E337" s="13"/>
      <c r="F337" s="10"/>
      <c r="G337" s="10"/>
      <c r="H337" s="10"/>
      <c r="I337" s="10"/>
      <c r="J337" s="10"/>
      <c r="K337" s="10"/>
      <c r="L337" s="10"/>
      <c r="M337" s="10"/>
      <c r="N337" s="10"/>
      <c r="O337" s="10"/>
      <c r="P337" s="10"/>
      <c r="Q337" s="10"/>
      <c r="R337" s="10"/>
      <c r="S337" s="10"/>
      <c r="T337" s="10"/>
      <c r="U337" s="10"/>
      <c r="V337" s="10"/>
      <c r="W337" s="10"/>
      <c r="X337" s="10"/>
      <c r="Y337" s="10"/>
      <c r="Z337" s="10"/>
      <c r="AA337" s="10"/>
      <c r="AB337" s="10"/>
    </row>
    <row r="338" ht="15.75" customHeight="1">
      <c r="A338" s="10"/>
      <c r="B338" s="10"/>
      <c r="C338" s="12"/>
      <c r="D338" s="10"/>
      <c r="E338" s="13"/>
      <c r="F338" s="10"/>
      <c r="G338" s="10"/>
      <c r="H338" s="10"/>
      <c r="I338" s="10"/>
      <c r="J338" s="10"/>
      <c r="K338" s="10"/>
      <c r="L338" s="10"/>
      <c r="M338" s="10"/>
      <c r="N338" s="10"/>
      <c r="O338" s="10"/>
      <c r="P338" s="10"/>
      <c r="Q338" s="10"/>
      <c r="R338" s="10"/>
      <c r="S338" s="10"/>
      <c r="T338" s="10"/>
      <c r="U338" s="10"/>
      <c r="V338" s="10"/>
      <c r="W338" s="10"/>
      <c r="X338" s="10"/>
      <c r="Y338" s="10"/>
      <c r="Z338" s="10"/>
      <c r="AA338" s="10"/>
      <c r="AB338" s="10"/>
    </row>
    <row r="339" ht="15.75" customHeight="1">
      <c r="A339" s="10"/>
      <c r="B339" s="10"/>
      <c r="C339" s="12"/>
      <c r="D339" s="10"/>
      <c r="E339" s="13"/>
      <c r="F339" s="10"/>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ht="15.75" customHeight="1">
      <c r="A340" s="10"/>
      <c r="B340" s="10"/>
      <c r="C340" s="12"/>
      <c r="D340" s="10"/>
      <c r="E340" s="13"/>
      <c r="F340" s="10"/>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ht="15.75" customHeight="1">
      <c r="A341" s="10"/>
      <c r="B341" s="10"/>
      <c r="C341" s="12"/>
      <c r="D341" s="10"/>
      <c r="E341" s="13"/>
      <c r="F341" s="10"/>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ht="15.75" customHeight="1">
      <c r="A342" s="10"/>
      <c r="B342" s="10"/>
      <c r="C342" s="12"/>
      <c r="D342" s="10"/>
      <c r="E342" s="13"/>
      <c r="F342" s="10"/>
      <c r="G342" s="10"/>
      <c r="H342" s="10"/>
      <c r="I342" s="10"/>
      <c r="J342" s="10"/>
      <c r="K342" s="10"/>
      <c r="L342" s="10"/>
      <c r="M342" s="10"/>
      <c r="N342" s="10"/>
      <c r="O342" s="10"/>
      <c r="P342" s="10"/>
      <c r="Q342" s="10"/>
      <c r="R342" s="10"/>
      <c r="S342" s="10"/>
      <c r="T342" s="10"/>
      <c r="U342" s="10"/>
      <c r="V342" s="10"/>
      <c r="W342" s="10"/>
      <c r="X342" s="10"/>
      <c r="Y342" s="10"/>
      <c r="Z342" s="10"/>
      <c r="AA342" s="10"/>
      <c r="AB342" s="10"/>
    </row>
    <row r="343" ht="15.75" customHeight="1">
      <c r="A343" s="10"/>
      <c r="B343" s="10"/>
      <c r="C343" s="12"/>
      <c r="D343" s="10"/>
      <c r="E343" s="13"/>
      <c r="F343" s="10"/>
      <c r="G343" s="10"/>
      <c r="H343" s="10"/>
      <c r="I343" s="10"/>
      <c r="J343" s="10"/>
      <c r="K343" s="10"/>
      <c r="L343" s="10"/>
      <c r="M343" s="10"/>
      <c r="N343" s="10"/>
      <c r="O343" s="10"/>
      <c r="P343" s="10"/>
      <c r="Q343" s="10"/>
      <c r="R343" s="10"/>
      <c r="S343" s="10"/>
      <c r="T343" s="10"/>
      <c r="U343" s="10"/>
      <c r="V343" s="10"/>
      <c r="W343" s="10"/>
      <c r="X343" s="10"/>
      <c r="Y343" s="10"/>
      <c r="Z343" s="10"/>
      <c r="AA343" s="10"/>
      <c r="AB343" s="10"/>
    </row>
    <row r="344" ht="15.75" customHeight="1">
      <c r="A344" s="10"/>
      <c r="B344" s="10"/>
      <c r="C344" s="12"/>
      <c r="D344" s="10"/>
      <c r="E344" s="13"/>
      <c r="F344" s="10"/>
      <c r="G344" s="10"/>
      <c r="H344" s="10"/>
      <c r="I344" s="10"/>
      <c r="J344" s="10"/>
      <c r="K344" s="10"/>
      <c r="L344" s="10"/>
      <c r="M344" s="10"/>
      <c r="N344" s="10"/>
      <c r="O344" s="10"/>
      <c r="P344" s="10"/>
      <c r="Q344" s="10"/>
      <c r="R344" s="10"/>
      <c r="S344" s="10"/>
      <c r="T344" s="10"/>
      <c r="U344" s="10"/>
      <c r="V344" s="10"/>
      <c r="W344" s="10"/>
      <c r="X344" s="10"/>
      <c r="Y344" s="10"/>
      <c r="Z344" s="10"/>
      <c r="AA344" s="10"/>
      <c r="AB344" s="10"/>
    </row>
    <row r="345" ht="15.75" customHeight="1">
      <c r="A345" s="10"/>
      <c r="B345" s="10"/>
      <c r="C345" s="12"/>
      <c r="D345" s="10"/>
      <c r="E345" s="13"/>
      <c r="F345" s="10"/>
      <c r="G345" s="10"/>
      <c r="H345" s="10"/>
      <c r="I345" s="10"/>
      <c r="J345" s="10"/>
      <c r="K345" s="10"/>
      <c r="L345" s="10"/>
      <c r="M345" s="10"/>
      <c r="N345" s="10"/>
      <c r="O345" s="10"/>
      <c r="P345" s="10"/>
      <c r="Q345" s="10"/>
      <c r="R345" s="10"/>
      <c r="S345" s="10"/>
      <c r="T345" s="10"/>
      <c r="U345" s="10"/>
      <c r="V345" s="10"/>
      <c r="W345" s="10"/>
      <c r="X345" s="10"/>
      <c r="Y345" s="10"/>
      <c r="Z345" s="10"/>
      <c r="AA345" s="10"/>
      <c r="AB345" s="10"/>
    </row>
    <row r="346" ht="15.75" customHeight="1">
      <c r="A346" s="10"/>
      <c r="B346" s="10"/>
      <c r="C346" s="12"/>
      <c r="D346" s="10"/>
      <c r="E346" s="13"/>
      <c r="F346" s="10"/>
      <c r="G346" s="10"/>
      <c r="H346" s="10"/>
      <c r="I346" s="10"/>
      <c r="J346" s="10"/>
      <c r="K346" s="10"/>
      <c r="L346" s="10"/>
      <c r="M346" s="10"/>
      <c r="N346" s="10"/>
      <c r="O346" s="10"/>
      <c r="P346" s="10"/>
      <c r="Q346" s="10"/>
      <c r="R346" s="10"/>
      <c r="S346" s="10"/>
      <c r="T346" s="10"/>
      <c r="U346" s="10"/>
      <c r="V346" s="10"/>
      <c r="W346" s="10"/>
      <c r="X346" s="10"/>
      <c r="Y346" s="10"/>
      <c r="Z346" s="10"/>
      <c r="AA346" s="10"/>
      <c r="AB346" s="10"/>
    </row>
    <row r="347" ht="15.75" customHeight="1">
      <c r="A347" s="10"/>
      <c r="B347" s="10"/>
      <c r="C347" s="12"/>
      <c r="D347" s="10"/>
      <c r="E347" s="13"/>
      <c r="F347" s="10"/>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ht="15.75" customHeight="1">
      <c r="A348" s="10"/>
      <c r="B348" s="10"/>
      <c r="C348" s="12"/>
      <c r="D348" s="10"/>
      <c r="E348" s="13"/>
      <c r="F348" s="10"/>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ht="15.75" customHeight="1">
      <c r="A349" s="10"/>
      <c r="B349" s="10"/>
      <c r="C349" s="12"/>
      <c r="D349" s="10"/>
      <c r="E349" s="13"/>
      <c r="F349" s="10"/>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ht="15.75" customHeight="1">
      <c r="A350" s="10"/>
      <c r="B350" s="10"/>
      <c r="C350" s="12"/>
      <c r="D350" s="10"/>
      <c r="E350" s="13"/>
      <c r="F350" s="10"/>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ht="15.75" customHeight="1">
      <c r="A351" s="10"/>
      <c r="B351" s="10"/>
      <c r="C351" s="12"/>
      <c r="D351" s="10"/>
      <c r="E351" s="13"/>
      <c r="F351" s="10"/>
      <c r="G351" s="10"/>
      <c r="H351" s="10"/>
      <c r="I351" s="10"/>
      <c r="J351" s="10"/>
      <c r="K351" s="10"/>
      <c r="L351" s="10"/>
      <c r="M351" s="10"/>
      <c r="N351" s="10"/>
      <c r="O351" s="10"/>
      <c r="P351" s="10"/>
      <c r="Q351" s="10"/>
      <c r="R351" s="10"/>
      <c r="S351" s="10"/>
      <c r="T351" s="10"/>
      <c r="U351" s="10"/>
      <c r="V351" s="10"/>
      <c r="W351" s="10"/>
      <c r="X351" s="10"/>
      <c r="Y351" s="10"/>
      <c r="Z351" s="10"/>
      <c r="AA351" s="10"/>
      <c r="AB351" s="10"/>
    </row>
    <row r="352" ht="15.75" customHeight="1">
      <c r="A352" s="10"/>
      <c r="B352" s="10"/>
      <c r="C352" s="12"/>
      <c r="D352" s="10"/>
      <c r="E352" s="13"/>
      <c r="F352" s="10"/>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ht="15.75" customHeight="1">
      <c r="A353" s="10"/>
      <c r="B353" s="10"/>
      <c r="C353" s="12"/>
      <c r="D353" s="10"/>
      <c r="E353" s="13"/>
      <c r="F353" s="10"/>
      <c r="G353" s="10"/>
      <c r="H353" s="10"/>
      <c r="I353" s="10"/>
      <c r="J353" s="10"/>
      <c r="K353" s="10"/>
      <c r="L353" s="10"/>
      <c r="M353" s="10"/>
      <c r="N353" s="10"/>
      <c r="O353" s="10"/>
      <c r="P353" s="10"/>
      <c r="Q353" s="10"/>
      <c r="R353" s="10"/>
      <c r="S353" s="10"/>
      <c r="T353" s="10"/>
      <c r="U353" s="10"/>
      <c r="V353" s="10"/>
      <c r="W353" s="10"/>
      <c r="X353" s="10"/>
      <c r="Y353" s="10"/>
      <c r="Z353" s="10"/>
      <c r="AA353" s="10"/>
      <c r="AB353" s="10"/>
    </row>
    <row r="354" ht="15.75" customHeight="1">
      <c r="A354" s="10"/>
      <c r="B354" s="10"/>
      <c r="C354" s="12"/>
      <c r="D354" s="10"/>
      <c r="E354" s="13"/>
      <c r="F354" s="10"/>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ht="15.75" customHeight="1">
      <c r="A355" s="10"/>
      <c r="B355" s="10"/>
      <c r="C355" s="12"/>
      <c r="D355" s="10"/>
      <c r="E355" s="13"/>
      <c r="F355" s="10"/>
      <c r="G355" s="10"/>
      <c r="H355" s="10"/>
      <c r="I355" s="10"/>
      <c r="J355" s="10"/>
      <c r="K355" s="10"/>
      <c r="L355" s="10"/>
      <c r="M355" s="10"/>
      <c r="N355" s="10"/>
      <c r="O355" s="10"/>
      <c r="P355" s="10"/>
      <c r="Q355" s="10"/>
      <c r="R355" s="10"/>
      <c r="S355" s="10"/>
      <c r="T355" s="10"/>
      <c r="U355" s="10"/>
      <c r="V355" s="10"/>
      <c r="W355" s="10"/>
      <c r="X355" s="10"/>
      <c r="Y355" s="10"/>
      <c r="Z355" s="10"/>
      <c r="AA355" s="10"/>
      <c r="AB355" s="10"/>
    </row>
    <row r="356" ht="15.75" customHeight="1">
      <c r="A356" s="10"/>
      <c r="B356" s="10"/>
      <c r="C356" s="12"/>
      <c r="D356" s="10"/>
      <c r="E356" s="13"/>
      <c r="F356" s="10"/>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ht="15.75" customHeight="1">
      <c r="A357" s="10"/>
      <c r="B357" s="10"/>
      <c r="C357" s="12"/>
      <c r="D357" s="10"/>
      <c r="E357" s="13"/>
      <c r="F357" s="10"/>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ht="15.75" customHeight="1">
      <c r="A358" s="10"/>
      <c r="B358" s="10"/>
      <c r="C358" s="12"/>
      <c r="D358" s="10"/>
      <c r="E358" s="13"/>
      <c r="F358" s="10"/>
      <c r="G358" s="10"/>
      <c r="H358" s="10"/>
      <c r="I358" s="10"/>
      <c r="J358" s="10"/>
      <c r="K358" s="10"/>
      <c r="L358" s="10"/>
      <c r="M358" s="10"/>
      <c r="N358" s="10"/>
      <c r="O358" s="10"/>
      <c r="P358" s="10"/>
      <c r="Q358" s="10"/>
      <c r="R358" s="10"/>
      <c r="S358" s="10"/>
      <c r="T358" s="10"/>
      <c r="U358" s="10"/>
      <c r="V358" s="10"/>
      <c r="W358" s="10"/>
      <c r="X358" s="10"/>
      <c r="Y358" s="10"/>
      <c r="Z358" s="10"/>
      <c r="AA358" s="10"/>
      <c r="AB358" s="10"/>
    </row>
    <row r="359" ht="15.75" customHeight="1">
      <c r="A359" s="10"/>
      <c r="B359" s="10"/>
      <c r="C359" s="12"/>
      <c r="D359" s="10"/>
      <c r="E359" s="13"/>
      <c r="F359" s="10"/>
      <c r="G359" s="10"/>
      <c r="H359" s="10"/>
      <c r="I359" s="10"/>
      <c r="J359" s="10"/>
      <c r="K359" s="10"/>
      <c r="L359" s="10"/>
      <c r="M359" s="10"/>
      <c r="N359" s="10"/>
      <c r="O359" s="10"/>
      <c r="P359" s="10"/>
      <c r="Q359" s="10"/>
      <c r="R359" s="10"/>
      <c r="S359" s="10"/>
      <c r="T359" s="10"/>
      <c r="U359" s="10"/>
      <c r="V359" s="10"/>
      <c r="W359" s="10"/>
      <c r="X359" s="10"/>
      <c r="Y359" s="10"/>
      <c r="Z359" s="10"/>
      <c r="AA359" s="10"/>
      <c r="AB359" s="10"/>
    </row>
    <row r="360" ht="15.75" customHeight="1">
      <c r="A360" s="10"/>
      <c r="B360" s="10"/>
      <c r="C360" s="12"/>
      <c r="D360" s="10"/>
      <c r="E360" s="13"/>
      <c r="F360" s="10"/>
      <c r="G360" s="10"/>
      <c r="H360" s="10"/>
      <c r="I360" s="10"/>
      <c r="J360" s="10"/>
      <c r="K360" s="10"/>
      <c r="L360" s="10"/>
      <c r="M360" s="10"/>
      <c r="N360" s="10"/>
      <c r="O360" s="10"/>
      <c r="P360" s="10"/>
      <c r="Q360" s="10"/>
      <c r="R360" s="10"/>
      <c r="S360" s="10"/>
      <c r="T360" s="10"/>
      <c r="U360" s="10"/>
      <c r="V360" s="10"/>
      <c r="W360" s="10"/>
      <c r="X360" s="10"/>
      <c r="Y360" s="10"/>
      <c r="Z360" s="10"/>
      <c r="AA360" s="10"/>
      <c r="AB360" s="10"/>
    </row>
    <row r="361" ht="15.75" customHeight="1">
      <c r="A361" s="10"/>
      <c r="B361" s="10"/>
      <c r="C361" s="12"/>
      <c r="D361" s="10"/>
      <c r="E361" s="13"/>
      <c r="F361" s="10"/>
      <c r="G361" s="10"/>
      <c r="H361" s="10"/>
      <c r="I361" s="10"/>
      <c r="J361" s="10"/>
      <c r="K361" s="10"/>
      <c r="L361" s="10"/>
      <c r="M361" s="10"/>
      <c r="N361" s="10"/>
      <c r="O361" s="10"/>
      <c r="P361" s="10"/>
      <c r="Q361" s="10"/>
      <c r="R361" s="10"/>
      <c r="S361" s="10"/>
      <c r="T361" s="10"/>
      <c r="U361" s="10"/>
      <c r="V361" s="10"/>
      <c r="W361" s="10"/>
      <c r="X361" s="10"/>
      <c r="Y361" s="10"/>
      <c r="Z361" s="10"/>
      <c r="AA361" s="10"/>
      <c r="AB361" s="10"/>
    </row>
    <row r="362" ht="15.75" customHeight="1">
      <c r="A362" s="10"/>
      <c r="B362" s="10"/>
      <c r="C362" s="12"/>
      <c r="D362" s="10"/>
      <c r="E362" s="13"/>
      <c r="F362" s="10"/>
      <c r="G362" s="10"/>
      <c r="H362" s="10"/>
      <c r="I362" s="10"/>
      <c r="J362" s="10"/>
      <c r="K362" s="10"/>
      <c r="L362" s="10"/>
      <c r="M362" s="10"/>
      <c r="N362" s="10"/>
      <c r="O362" s="10"/>
      <c r="P362" s="10"/>
      <c r="Q362" s="10"/>
      <c r="R362" s="10"/>
      <c r="S362" s="10"/>
      <c r="T362" s="10"/>
      <c r="U362" s="10"/>
      <c r="V362" s="10"/>
      <c r="W362" s="10"/>
      <c r="X362" s="10"/>
      <c r="Y362" s="10"/>
      <c r="Z362" s="10"/>
      <c r="AA362" s="10"/>
      <c r="AB362" s="10"/>
    </row>
    <row r="363" ht="15.75" customHeight="1">
      <c r="A363" s="10"/>
      <c r="B363" s="10"/>
      <c r="C363" s="12"/>
      <c r="D363" s="10"/>
      <c r="E363" s="13"/>
      <c r="F363" s="10"/>
      <c r="G363" s="10"/>
      <c r="H363" s="10"/>
      <c r="I363" s="10"/>
      <c r="J363" s="10"/>
      <c r="K363" s="10"/>
      <c r="L363" s="10"/>
      <c r="M363" s="10"/>
      <c r="N363" s="10"/>
      <c r="O363" s="10"/>
      <c r="P363" s="10"/>
      <c r="Q363" s="10"/>
      <c r="R363" s="10"/>
      <c r="S363" s="10"/>
      <c r="T363" s="10"/>
      <c r="U363" s="10"/>
      <c r="V363" s="10"/>
      <c r="W363" s="10"/>
      <c r="X363" s="10"/>
      <c r="Y363" s="10"/>
      <c r="Z363" s="10"/>
      <c r="AA363" s="10"/>
      <c r="AB363" s="10"/>
    </row>
    <row r="364" ht="15.75" customHeight="1">
      <c r="A364" s="10"/>
      <c r="B364" s="10"/>
      <c r="C364" s="12"/>
      <c r="D364" s="10"/>
      <c r="E364" s="13"/>
      <c r="F364" s="10"/>
      <c r="G364" s="10"/>
      <c r="H364" s="10"/>
      <c r="I364" s="10"/>
      <c r="J364" s="10"/>
      <c r="K364" s="10"/>
      <c r="L364" s="10"/>
      <c r="M364" s="10"/>
      <c r="N364" s="10"/>
      <c r="O364" s="10"/>
      <c r="P364" s="10"/>
      <c r="Q364" s="10"/>
      <c r="R364" s="10"/>
      <c r="S364" s="10"/>
      <c r="T364" s="10"/>
      <c r="U364" s="10"/>
      <c r="V364" s="10"/>
      <c r="W364" s="10"/>
      <c r="X364" s="10"/>
      <c r="Y364" s="10"/>
      <c r="Z364" s="10"/>
      <c r="AA364" s="10"/>
      <c r="AB364" s="10"/>
    </row>
    <row r="365" ht="15.75" customHeight="1">
      <c r="A365" s="10"/>
      <c r="B365" s="10"/>
      <c r="C365" s="12"/>
      <c r="D365" s="10"/>
      <c r="E365" s="13"/>
      <c r="F365" s="10"/>
      <c r="G365" s="10"/>
      <c r="H365" s="10"/>
      <c r="I365" s="10"/>
      <c r="J365" s="10"/>
      <c r="K365" s="10"/>
      <c r="L365" s="10"/>
      <c r="M365" s="10"/>
      <c r="N365" s="10"/>
      <c r="O365" s="10"/>
      <c r="P365" s="10"/>
      <c r="Q365" s="10"/>
      <c r="R365" s="10"/>
      <c r="S365" s="10"/>
      <c r="T365" s="10"/>
      <c r="U365" s="10"/>
      <c r="V365" s="10"/>
      <c r="W365" s="10"/>
      <c r="X365" s="10"/>
      <c r="Y365" s="10"/>
      <c r="Z365" s="10"/>
      <c r="AA365" s="10"/>
      <c r="AB365" s="10"/>
    </row>
    <row r="366" ht="15.75" customHeight="1">
      <c r="A366" s="10"/>
      <c r="B366" s="10"/>
      <c r="C366" s="12"/>
      <c r="D366" s="10"/>
      <c r="E366" s="13"/>
      <c r="F366" s="10"/>
      <c r="G366" s="10"/>
      <c r="H366" s="10"/>
      <c r="I366" s="10"/>
      <c r="J366" s="10"/>
      <c r="K366" s="10"/>
      <c r="L366" s="10"/>
      <c r="M366" s="10"/>
      <c r="N366" s="10"/>
      <c r="O366" s="10"/>
      <c r="P366" s="10"/>
      <c r="Q366" s="10"/>
      <c r="R366" s="10"/>
      <c r="S366" s="10"/>
      <c r="T366" s="10"/>
      <c r="U366" s="10"/>
      <c r="V366" s="10"/>
      <c r="W366" s="10"/>
      <c r="X366" s="10"/>
      <c r="Y366" s="10"/>
      <c r="Z366" s="10"/>
      <c r="AA366" s="10"/>
      <c r="AB366" s="10"/>
    </row>
    <row r="367" ht="15.75" customHeight="1">
      <c r="A367" s="10"/>
      <c r="B367" s="10"/>
      <c r="C367" s="12"/>
      <c r="D367" s="10"/>
      <c r="E367" s="13"/>
      <c r="F367" s="10"/>
      <c r="G367" s="10"/>
      <c r="H367" s="10"/>
      <c r="I367" s="10"/>
      <c r="J367" s="10"/>
      <c r="K367" s="10"/>
      <c r="L367" s="10"/>
      <c r="M367" s="10"/>
      <c r="N367" s="10"/>
      <c r="O367" s="10"/>
      <c r="P367" s="10"/>
      <c r="Q367" s="10"/>
      <c r="R367" s="10"/>
      <c r="S367" s="10"/>
      <c r="T367" s="10"/>
      <c r="U367" s="10"/>
      <c r="V367" s="10"/>
      <c r="W367" s="10"/>
      <c r="X367" s="10"/>
      <c r="Y367" s="10"/>
      <c r="Z367" s="10"/>
      <c r="AA367" s="10"/>
      <c r="AB367" s="10"/>
    </row>
    <row r="368" ht="15.75" customHeight="1">
      <c r="A368" s="10"/>
      <c r="B368" s="10"/>
      <c r="C368" s="12"/>
      <c r="D368" s="10"/>
      <c r="E368" s="13"/>
      <c r="F368" s="10"/>
      <c r="G368" s="10"/>
      <c r="H368" s="10"/>
      <c r="I368" s="10"/>
      <c r="J368" s="10"/>
      <c r="K368" s="10"/>
      <c r="L368" s="10"/>
      <c r="M368" s="10"/>
      <c r="N368" s="10"/>
      <c r="O368" s="10"/>
      <c r="P368" s="10"/>
      <c r="Q368" s="10"/>
      <c r="R368" s="10"/>
      <c r="S368" s="10"/>
      <c r="T368" s="10"/>
      <c r="U368" s="10"/>
      <c r="V368" s="10"/>
      <c r="W368" s="10"/>
      <c r="X368" s="10"/>
      <c r="Y368" s="10"/>
      <c r="Z368" s="10"/>
      <c r="AA368" s="10"/>
      <c r="AB368" s="10"/>
    </row>
    <row r="369" ht="15.75" customHeight="1">
      <c r="A369" s="10"/>
      <c r="B369" s="10"/>
      <c r="C369" s="12"/>
      <c r="D369" s="10"/>
      <c r="E369" s="13"/>
      <c r="F369" s="10"/>
      <c r="G369" s="10"/>
      <c r="H369" s="10"/>
      <c r="I369" s="10"/>
      <c r="J369" s="10"/>
      <c r="K369" s="10"/>
      <c r="L369" s="10"/>
      <c r="M369" s="10"/>
      <c r="N369" s="10"/>
      <c r="O369" s="10"/>
      <c r="P369" s="10"/>
      <c r="Q369" s="10"/>
      <c r="R369" s="10"/>
      <c r="S369" s="10"/>
      <c r="T369" s="10"/>
      <c r="U369" s="10"/>
      <c r="V369" s="10"/>
      <c r="W369" s="10"/>
      <c r="X369" s="10"/>
      <c r="Y369" s="10"/>
      <c r="Z369" s="10"/>
      <c r="AA369" s="10"/>
      <c r="AB369" s="10"/>
    </row>
    <row r="370" ht="15.75" customHeight="1">
      <c r="A370" s="10"/>
      <c r="B370" s="10"/>
      <c r="C370" s="12"/>
      <c r="D370" s="10"/>
      <c r="E370" s="13"/>
      <c r="F370" s="10"/>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ht="15.75" customHeight="1">
      <c r="A371" s="10"/>
      <c r="B371" s="10"/>
      <c r="C371" s="12"/>
      <c r="D371" s="10"/>
      <c r="E371" s="13"/>
      <c r="F371" s="10"/>
      <c r="G371" s="10"/>
      <c r="H371" s="10"/>
      <c r="I371" s="10"/>
      <c r="J371" s="10"/>
      <c r="K371" s="10"/>
      <c r="L371" s="10"/>
      <c r="M371" s="10"/>
      <c r="N371" s="10"/>
      <c r="O371" s="10"/>
      <c r="P371" s="10"/>
      <c r="Q371" s="10"/>
      <c r="R371" s="10"/>
      <c r="S371" s="10"/>
      <c r="T371" s="10"/>
      <c r="U371" s="10"/>
      <c r="V371" s="10"/>
      <c r="W371" s="10"/>
      <c r="X371" s="10"/>
      <c r="Y371" s="10"/>
      <c r="Z371" s="10"/>
      <c r="AA371" s="10"/>
      <c r="AB371" s="10"/>
    </row>
    <row r="372" ht="15.75" customHeight="1">
      <c r="A372" s="10"/>
      <c r="B372" s="10"/>
      <c r="C372" s="12"/>
      <c r="D372" s="10"/>
      <c r="E372" s="13"/>
      <c r="F372" s="10"/>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ht="15.75" customHeight="1">
      <c r="A373" s="10"/>
      <c r="B373" s="10"/>
      <c r="C373" s="12"/>
      <c r="D373" s="10"/>
      <c r="E373" s="13"/>
      <c r="F373" s="10"/>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ht="15.75" customHeight="1">
      <c r="A374" s="10"/>
      <c r="B374" s="10"/>
      <c r="C374" s="12"/>
      <c r="D374" s="10"/>
      <c r="E374" s="13"/>
      <c r="F374" s="10"/>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ht="15.75" customHeight="1">
      <c r="A375" s="10"/>
      <c r="B375" s="10"/>
      <c r="C375" s="12"/>
      <c r="D375" s="10"/>
      <c r="E375" s="13"/>
      <c r="F375" s="10"/>
      <c r="G375" s="10"/>
      <c r="H375" s="10"/>
      <c r="I375" s="10"/>
      <c r="J375" s="10"/>
      <c r="K375" s="10"/>
      <c r="L375" s="10"/>
      <c r="M375" s="10"/>
      <c r="N375" s="10"/>
      <c r="O375" s="10"/>
      <c r="P375" s="10"/>
      <c r="Q375" s="10"/>
      <c r="R375" s="10"/>
      <c r="S375" s="10"/>
      <c r="T375" s="10"/>
      <c r="U375" s="10"/>
      <c r="V375" s="10"/>
      <c r="W375" s="10"/>
      <c r="X375" s="10"/>
      <c r="Y375" s="10"/>
      <c r="Z375" s="10"/>
      <c r="AA375" s="10"/>
      <c r="AB375" s="10"/>
    </row>
    <row r="376" ht="15.75" customHeight="1">
      <c r="A376" s="10"/>
      <c r="B376" s="10"/>
      <c r="C376" s="12"/>
      <c r="D376" s="10"/>
      <c r="E376" s="13"/>
      <c r="F376" s="10"/>
      <c r="G376" s="10"/>
      <c r="H376" s="10"/>
      <c r="I376" s="10"/>
      <c r="J376" s="10"/>
      <c r="K376" s="10"/>
      <c r="L376" s="10"/>
      <c r="M376" s="10"/>
      <c r="N376" s="10"/>
      <c r="O376" s="10"/>
      <c r="P376" s="10"/>
      <c r="Q376" s="10"/>
      <c r="R376" s="10"/>
      <c r="S376" s="10"/>
      <c r="T376" s="10"/>
      <c r="U376" s="10"/>
      <c r="V376" s="10"/>
      <c r="W376" s="10"/>
      <c r="X376" s="10"/>
      <c r="Y376" s="10"/>
      <c r="Z376" s="10"/>
      <c r="AA376" s="10"/>
      <c r="AB376" s="10"/>
    </row>
    <row r="377" ht="15.75" customHeight="1">
      <c r="A377" s="10"/>
      <c r="B377" s="10"/>
      <c r="C377" s="12"/>
      <c r="D377" s="10"/>
      <c r="E377" s="13"/>
      <c r="F377" s="10"/>
      <c r="G377" s="10"/>
      <c r="H377" s="10"/>
      <c r="I377" s="10"/>
      <c r="J377" s="10"/>
      <c r="K377" s="10"/>
      <c r="L377" s="10"/>
      <c r="M377" s="10"/>
      <c r="N377" s="10"/>
      <c r="O377" s="10"/>
      <c r="P377" s="10"/>
      <c r="Q377" s="10"/>
      <c r="R377" s="10"/>
      <c r="S377" s="10"/>
      <c r="T377" s="10"/>
      <c r="U377" s="10"/>
      <c r="V377" s="10"/>
      <c r="W377" s="10"/>
      <c r="X377" s="10"/>
      <c r="Y377" s="10"/>
      <c r="Z377" s="10"/>
      <c r="AA377" s="10"/>
      <c r="AB377" s="10"/>
    </row>
    <row r="378" ht="15.75" customHeight="1">
      <c r="A378" s="10"/>
      <c r="B378" s="10"/>
      <c r="C378" s="12"/>
      <c r="D378" s="10"/>
      <c r="E378" s="13"/>
      <c r="F378" s="10"/>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ht="15.75" customHeight="1">
      <c r="A379" s="10"/>
      <c r="B379" s="10"/>
      <c r="C379" s="12"/>
      <c r="D379" s="10"/>
      <c r="E379" s="13"/>
      <c r="F379" s="10"/>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ht="15.75" customHeight="1">
      <c r="A380" s="10"/>
      <c r="B380" s="10"/>
      <c r="C380" s="12"/>
      <c r="D380" s="10"/>
      <c r="E380" s="13"/>
      <c r="F380" s="10"/>
      <c r="G380" s="10"/>
      <c r="H380" s="10"/>
      <c r="I380" s="10"/>
      <c r="J380" s="10"/>
      <c r="K380" s="10"/>
      <c r="L380" s="10"/>
      <c r="M380" s="10"/>
      <c r="N380" s="10"/>
      <c r="O380" s="10"/>
      <c r="P380" s="10"/>
      <c r="Q380" s="10"/>
      <c r="R380" s="10"/>
      <c r="S380" s="10"/>
      <c r="T380" s="10"/>
      <c r="U380" s="10"/>
      <c r="V380" s="10"/>
      <c r="W380" s="10"/>
      <c r="X380" s="10"/>
      <c r="Y380" s="10"/>
      <c r="Z380" s="10"/>
      <c r="AA380" s="10"/>
      <c r="AB380" s="10"/>
    </row>
    <row r="381" ht="15.75" customHeight="1">
      <c r="A381" s="10"/>
      <c r="B381" s="10"/>
      <c r="C381" s="12"/>
      <c r="D381" s="10"/>
      <c r="E381" s="13"/>
      <c r="F381" s="10"/>
      <c r="G381" s="10"/>
      <c r="H381" s="10"/>
      <c r="I381" s="10"/>
      <c r="J381" s="10"/>
      <c r="K381" s="10"/>
      <c r="L381" s="10"/>
      <c r="M381" s="10"/>
      <c r="N381" s="10"/>
      <c r="O381" s="10"/>
      <c r="P381" s="10"/>
      <c r="Q381" s="10"/>
      <c r="R381" s="10"/>
      <c r="S381" s="10"/>
      <c r="T381" s="10"/>
      <c r="U381" s="10"/>
      <c r="V381" s="10"/>
      <c r="W381" s="10"/>
      <c r="X381" s="10"/>
      <c r="Y381" s="10"/>
      <c r="Z381" s="10"/>
      <c r="AA381" s="10"/>
      <c r="AB381" s="10"/>
    </row>
    <row r="382" ht="15.75" customHeight="1">
      <c r="A382" s="10"/>
      <c r="B382" s="10"/>
      <c r="C382" s="12"/>
      <c r="D382" s="10"/>
      <c r="E382" s="13"/>
      <c r="F382" s="10"/>
      <c r="G382" s="10"/>
      <c r="H382" s="10"/>
      <c r="I382" s="10"/>
      <c r="J382" s="10"/>
      <c r="K382" s="10"/>
      <c r="L382" s="10"/>
      <c r="M382" s="10"/>
      <c r="N382" s="10"/>
      <c r="O382" s="10"/>
      <c r="P382" s="10"/>
      <c r="Q382" s="10"/>
      <c r="R382" s="10"/>
      <c r="S382" s="10"/>
      <c r="T382" s="10"/>
      <c r="U382" s="10"/>
      <c r="V382" s="10"/>
      <c r="W382" s="10"/>
      <c r="X382" s="10"/>
      <c r="Y382" s="10"/>
      <c r="Z382" s="10"/>
      <c r="AA382" s="10"/>
      <c r="AB382" s="10"/>
    </row>
    <row r="383" ht="15.75" customHeight="1">
      <c r="A383" s="10"/>
      <c r="B383" s="10"/>
      <c r="C383" s="12"/>
      <c r="D383" s="10"/>
      <c r="E383" s="13"/>
      <c r="F383" s="10"/>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ht="15.75" customHeight="1">
      <c r="A384" s="10"/>
      <c r="B384" s="10"/>
      <c r="C384" s="12"/>
      <c r="D384" s="10"/>
      <c r="E384" s="13"/>
      <c r="F384" s="10"/>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ht="15.75" customHeight="1">
      <c r="A385" s="10"/>
      <c r="B385" s="10"/>
      <c r="C385" s="12"/>
      <c r="D385" s="10"/>
      <c r="E385" s="13"/>
      <c r="F385" s="10"/>
      <c r="G385" s="10"/>
      <c r="H385" s="10"/>
      <c r="I385" s="10"/>
      <c r="J385" s="10"/>
      <c r="K385" s="10"/>
      <c r="L385" s="10"/>
      <c r="M385" s="10"/>
      <c r="N385" s="10"/>
      <c r="O385" s="10"/>
      <c r="P385" s="10"/>
      <c r="Q385" s="10"/>
      <c r="R385" s="10"/>
      <c r="S385" s="10"/>
      <c r="T385" s="10"/>
      <c r="U385" s="10"/>
      <c r="V385" s="10"/>
      <c r="W385" s="10"/>
      <c r="X385" s="10"/>
      <c r="Y385" s="10"/>
      <c r="Z385" s="10"/>
      <c r="AA385" s="10"/>
      <c r="AB385" s="10"/>
    </row>
    <row r="386" ht="15.75" customHeight="1">
      <c r="A386" s="10"/>
      <c r="B386" s="10"/>
      <c r="C386" s="12"/>
      <c r="D386" s="10"/>
      <c r="E386" s="13"/>
      <c r="F386" s="10"/>
      <c r="G386" s="10"/>
      <c r="H386" s="10"/>
      <c r="I386" s="10"/>
      <c r="J386" s="10"/>
      <c r="K386" s="10"/>
      <c r="L386" s="10"/>
      <c r="M386" s="10"/>
      <c r="N386" s="10"/>
      <c r="O386" s="10"/>
      <c r="P386" s="10"/>
      <c r="Q386" s="10"/>
      <c r="R386" s="10"/>
      <c r="S386" s="10"/>
      <c r="T386" s="10"/>
      <c r="U386" s="10"/>
      <c r="V386" s="10"/>
      <c r="W386" s="10"/>
      <c r="X386" s="10"/>
      <c r="Y386" s="10"/>
      <c r="Z386" s="10"/>
      <c r="AA386" s="10"/>
      <c r="AB386" s="10"/>
    </row>
    <row r="387" ht="15.75" customHeight="1">
      <c r="A387" s="10"/>
      <c r="B387" s="10"/>
      <c r="C387" s="12"/>
      <c r="D387" s="10"/>
      <c r="E387" s="13"/>
      <c r="F387" s="10"/>
      <c r="G387" s="10"/>
      <c r="H387" s="10"/>
      <c r="I387" s="10"/>
      <c r="J387" s="10"/>
      <c r="K387" s="10"/>
      <c r="L387" s="10"/>
      <c r="M387" s="10"/>
      <c r="N387" s="10"/>
      <c r="O387" s="10"/>
      <c r="P387" s="10"/>
      <c r="Q387" s="10"/>
      <c r="R387" s="10"/>
      <c r="S387" s="10"/>
      <c r="T387" s="10"/>
      <c r="U387" s="10"/>
      <c r="V387" s="10"/>
      <c r="W387" s="10"/>
      <c r="X387" s="10"/>
      <c r="Y387" s="10"/>
      <c r="Z387" s="10"/>
      <c r="AA387" s="10"/>
      <c r="AB387" s="10"/>
    </row>
    <row r="388" ht="15.75" customHeight="1">
      <c r="A388" s="10"/>
      <c r="B388" s="10"/>
      <c r="C388" s="12"/>
      <c r="D388" s="10"/>
      <c r="E388" s="13"/>
      <c r="F388" s="10"/>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ht="15.75" customHeight="1">
      <c r="A389" s="10"/>
      <c r="B389" s="10"/>
      <c r="C389" s="12"/>
      <c r="D389" s="10"/>
      <c r="E389" s="13"/>
      <c r="F389" s="10"/>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ht="15.75" customHeight="1">
      <c r="A390" s="10"/>
      <c r="B390" s="10"/>
      <c r="C390" s="12"/>
      <c r="D390" s="10"/>
      <c r="E390" s="13"/>
      <c r="F390" s="10"/>
      <c r="G390" s="10"/>
      <c r="H390" s="10"/>
      <c r="I390" s="10"/>
      <c r="J390" s="10"/>
      <c r="K390" s="10"/>
      <c r="L390" s="10"/>
      <c r="M390" s="10"/>
      <c r="N390" s="10"/>
      <c r="O390" s="10"/>
      <c r="P390" s="10"/>
      <c r="Q390" s="10"/>
      <c r="R390" s="10"/>
      <c r="S390" s="10"/>
      <c r="T390" s="10"/>
      <c r="U390" s="10"/>
      <c r="V390" s="10"/>
      <c r="W390" s="10"/>
      <c r="X390" s="10"/>
      <c r="Y390" s="10"/>
      <c r="Z390" s="10"/>
      <c r="AA390" s="10"/>
      <c r="AB390" s="10"/>
    </row>
    <row r="391" ht="15.75" customHeight="1">
      <c r="A391" s="10"/>
      <c r="B391" s="10"/>
      <c r="C391" s="12"/>
      <c r="D391" s="10"/>
      <c r="E391" s="13"/>
      <c r="F391" s="10"/>
      <c r="G391" s="10"/>
      <c r="H391" s="10"/>
      <c r="I391" s="10"/>
      <c r="J391" s="10"/>
      <c r="K391" s="10"/>
      <c r="L391" s="10"/>
      <c r="M391" s="10"/>
      <c r="N391" s="10"/>
      <c r="O391" s="10"/>
      <c r="P391" s="10"/>
      <c r="Q391" s="10"/>
      <c r="R391" s="10"/>
      <c r="S391" s="10"/>
      <c r="T391" s="10"/>
      <c r="U391" s="10"/>
      <c r="V391" s="10"/>
      <c r="W391" s="10"/>
      <c r="X391" s="10"/>
      <c r="Y391" s="10"/>
      <c r="Z391" s="10"/>
      <c r="AA391" s="10"/>
      <c r="AB391" s="10"/>
    </row>
    <row r="392" ht="15.75" customHeight="1">
      <c r="A392" s="10"/>
      <c r="B392" s="10"/>
      <c r="C392" s="12"/>
      <c r="D392" s="10"/>
      <c r="E392" s="13"/>
      <c r="F392" s="10"/>
      <c r="G392" s="10"/>
      <c r="H392" s="10"/>
      <c r="I392" s="10"/>
      <c r="J392" s="10"/>
      <c r="K392" s="10"/>
      <c r="L392" s="10"/>
      <c r="M392" s="10"/>
      <c r="N392" s="10"/>
      <c r="O392" s="10"/>
      <c r="P392" s="10"/>
      <c r="Q392" s="10"/>
      <c r="R392" s="10"/>
      <c r="S392" s="10"/>
      <c r="T392" s="10"/>
      <c r="U392" s="10"/>
      <c r="V392" s="10"/>
      <c r="W392" s="10"/>
      <c r="X392" s="10"/>
      <c r="Y392" s="10"/>
      <c r="Z392" s="10"/>
      <c r="AA392" s="10"/>
      <c r="AB392" s="10"/>
    </row>
    <row r="393" ht="15.75" customHeight="1">
      <c r="A393" s="10"/>
      <c r="B393" s="10"/>
      <c r="C393" s="12"/>
      <c r="D393" s="10"/>
      <c r="E393" s="13"/>
      <c r="F393" s="10"/>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ht="15.75" customHeight="1">
      <c r="A394" s="10"/>
      <c r="B394" s="10"/>
      <c r="C394" s="12"/>
      <c r="D394" s="10"/>
      <c r="E394" s="13"/>
      <c r="F394" s="10"/>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ht="15.75" customHeight="1">
      <c r="A395" s="10"/>
      <c r="B395" s="10"/>
      <c r="C395" s="12"/>
      <c r="D395" s="10"/>
      <c r="E395" s="13"/>
      <c r="F395" s="10"/>
      <c r="G395" s="10"/>
      <c r="H395" s="10"/>
      <c r="I395" s="10"/>
      <c r="J395" s="10"/>
      <c r="K395" s="10"/>
      <c r="L395" s="10"/>
      <c r="M395" s="10"/>
      <c r="N395" s="10"/>
      <c r="O395" s="10"/>
      <c r="P395" s="10"/>
      <c r="Q395" s="10"/>
      <c r="R395" s="10"/>
      <c r="S395" s="10"/>
      <c r="T395" s="10"/>
      <c r="U395" s="10"/>
      <c r="V395" s="10"/>
      <c r="W395" s="10"/>
      <c r="X395" s="10"/>
      <c r="Y395" s="10"/>
      <c r="Z395" s="10"/>
      <c r="AA395" s="10"/>
      <c r="AB395" s="10"/>
    </row>
    <row r="396" ht="15.75" customHeight="1">
      <c r="A396" s="10"/>
      <c r="B396" s="10"/>
      <c r="C396" s="12"/>
      <c r="D396" s="10"/>
      <c r="E396" s="13"/>
      <c r="F396" s="10"/>
      <c r="G396" s="10"/>
      <c r="H396" s="10"/>
      <c r="I396" s="10"/>
      <c r="J396" s="10"/>
      <c r="K396" s="10"/>
      <c r="L396" s="10"/>
      <c r="M396" s="10"/>
      <c r="N396" s="10"/>
      <c r="O396" s="10"/>
      <c r="P396" s="10"/>
      <c r="Q396" s="10"/>
      <c r="R396" s="10"/>
      <c r="S396" s="10"/>
      <c r="T396" s="10"/>
      <c r="U396" s="10"/>
      <c r="V396" s="10"/>
      <c r="W396" s="10"/>
      <c r="X396" s="10"/>
      <c r="Y396" s="10"/>
      <c r="Z396" s="10"/>
      <c r="AA396" s="10"/>
      <c r="AB396" s="10"/>
    </row>
    <row r="397" ht="15.75" customHeight="1">
      <c r="A397" s="10"/>
      <c r="B397" s="10"/>
      <c r="C397" s="12"/>
      <c r="D397" s="10"/>
      <c r="E397" s="13"/>
      <c r="F397" s="10"/>
      <c r="G397" s="10"/>
      <c r="H397" s="10"/>
      <c r="I397" s="10"/>
      <c r="J397" s="10"/>
      <c r="K397" s="10"/>
      <c r="L397" s="10"/>
      <c r="M397" s="10"/>
      <c r="N397" s="10"/>
      <c r="O397" s="10"/>
      <c r="P397" s="10"/>
      <c r="Q397" s="10"/>
      <c r="R397" s="10"/>
      <c r="S397" s="10"/>
      <c r="T397" s="10"/>
      <c r="U397" s="10"/>
      <c r="V397" s="10"/>
      <c r="W397" s="10"/>
      <c r="X397" s="10"/>
      <c r="Y397" s="10"/>
      <c r="Z397" s="10"/>
      <c r="AA397" s="10"/>
      <c r="AB397" s="10"/>
    </row>
    <row r="398" ht="15.75" customHeight="1">
      <c r="A398" s="10"/>
      <c r="B398" s="10"/>
      <c r="C398" s="12"/>
      <c r="D398" s="10"/>
      <c r="E398" s="13"/>
      <c r="F398" s="10"/>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ht="15.75" customHeight="1">
      <c r="A399" s="10"/>
      <c r="B399" s="10"/>
      <c r="C399" s="12"/>
      <c r="D399" s="10"/>
      <c r="E399" s="13"/>
      <c r="F399" s="10"/>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C135:J135"/>
    <mergeCell ref="C153:I153"/>
  </mergeCells>
  <hyperlinks>
    <hyperlink r:id="rId1" ref="F136"/>
    <hyperlink r:id="rId2" ref="F137"/>
    <hyperlink r:id="rId3" ref="F138"/>
    <hyperlink r:id="rId4" ref="F143"/>
    <hyperlink r:id="rId5" ref="F148"/>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42.25"/>
    <col customWidth="1" min="3" max="3" width="28.38"/>
    <col customWidth="1" min="4" max="4" width="31.38"/>
    <col customWidth="1" min="5" max="7" width="25.75"/>
    <col customWidth="1" min="8" max="8" width="22.75"/>
    <col customWidth="1" min="11" max="11" width="17.38"/>
    <col customWidth="1" min="12" max="12" width="23.63"/>
    <col customWidth="1" min="13" max="13" width="13.63"/>
  </cols>
  <sheetData>
    <row r="1" ht="15.75" customHeight="1">
      <c r="A1" s="68" t="s">
        <v>0</v>
      </c>
      <c r="B1" s="68" t="s">
        <v>1019</v>
      </c>
      <c r="C1" s="68" t="s">
        <v>1020</v>
      </c>
      <c r="D1" s="68" t="s">
        <v>1021</v>
      </c>
      <c r="E1" s="68" t="s">
        <v>5</v>
      </c>
      <c r="F1" s="68" t="s">
        <v>6</v>
      </c>
      <c r="G1" s="68" t="s">
        <v>1022</v>
      </c>
      <c r="H1" s="69" t="s">
        <v>1023</v>
      </c>
    </row>
    <row r="2" ht="14.25" customHeight="1">
      <c r="A2" s="70" t="s">
        <v>1024</v>
      </c>
      <c r="B2" s="71" t="s">
        <v>1025</v>
      </c>
      <c r="C2" s="70" t="s">
        <v>1026</v>
      </c>
      <c r="D2" s="72"/>
      <c r="E2" s="72"/>
      <c r="F2" s="72"/>
      <c r="G2" s="72">
        <v>0.0386</v>
      </c>
      <c r="H2" s="73">
        <v>7100.0</v>
      </c>
      <c r="K2" s="74" t="s">
        <v>1027</v>
      </c>
      <c r="L2" s="74" t="s">
        <v>8</v>
      </c>
      <c r="M2" s="74" t="s">
        <v>1028</v>
      </c>
      <c r="N2" s="74" t="s">
        <v>10</v>
      </c>
    </row>
    <row r="3" ht="14.25" customHeight="1">
      <c r="A3" s="70" t="s">
        <v>1029</v>
      </c>
      <c r="B3" s="71" t="s">
        <v>1030</v>
      </c>
      <c r="C3" s="70" t="s">
        <v>1026</v>
      </c>
      <c r="D3" s="72"/>
      <c r="E3" s="72"/>
      <c r="F3" s="72"/>
      <c r="G3" s="72">
        <v>0.0329</v>
      </c>
      <c r="H3" s="73">
        <v>31875.0</v>
      </c>
      <c r="K3" s="46" t="s">
        <v>1031</v>
      </c>
      <c r="L3" s="75">
        <v>0.0306</v>
      </c>
      <c r="M3" s="46">
        <v>11.0</v>
      </c>
      <c r="N3" s="76">
        <v>332926.0</v>
      </c>
    </row>
    <row r="4" ht="14.25" customHeight="1">
      <c r="A4" s="70" t="s">
        <v>1032</v>
      </c>
      <c r="B4" s="71" t="s">
        <v>1033</v>
      </c>
      <c r="C4" s="70" t="s">
        <v>1026</v>
      </c>
      <c r="D4" s="72"/>
      <c r="E4" s="72"/>
      <c r="F4" s="72"/>
      <c r="G4" s="72">
        <v>0.0448</v>
      </c>
      <c r="H4" s="73">
        <v>34550.0</v>
      </c>
      <c r="K4" s="46" t="s">
        <v>1034</v>
      </c>
      <c r="L4" s="75">
        <v>0.0299</v>
      </c>
      <c r="M4" s="46">
        <v>5.0</v>
      </c>
      <c r="N4" s="76">
        <v>224430.0</v>
      </c>
    </row>
    <row r="5" ht="14.25" customHeight="1">
      <c r="A5" s="70" t="s">
        <v>1035</v>
      </c>
      <c r="B5" s="77" t="s">
        <v>1036</v>
      </c>
      <c r="C5" s="70" t="s">
        <v>1026</v>
      </c>
      <c r="D5" s="72"/>
      <c r="E5" s="72"/>
      <c r="F5" s="72"/>
      <c r="G5" s="72">
        <v>0.0424</v>
      </c>
      <c r="H5" s="73">
        <v>57776.0</v>
      </c>
      <c r="K5" s="46" t="s">
        <v>1037</v>
      </c>
      <c r="L5" s="75">
        <v>0.0262</v>
      </c>
      <c r="M5" s="46">
        <v>15.0</v>
      </c>
      <c r="N5" s="76">
        <v>768681.0</v>
      </c>
    </row>
    <row r="6" ht="14.25" customHeight="1">
      <c r="A6" s="70" t="s">
        <v>1038</v>
      </c>
      <c r="B6" s="71" t="s">
        <v>1039</v>
      </c>
      <c r="C6" s="70" t="s">
        <v>1026</v>
      </c>
      <c r="D6" s="72"/>
      <c r="E6" s="72"/>
      <c r="F6" s="72"/>
      <c r="G6" s="72">
        <v>0.041</v>
      </c>
      <c r="H6" s="73">
        <v>61150.0</v>
      </c>
      <c r="K6" s="46" t="s">
        <v>1040</v>
      </c>
      <c r="L6" s="75">
        <v>0.0138</v>
      </c>
      <c r="M6" s="46">
        <v>10.0</v>
      </c>
      <c r="N6" s="76">
        <v>834073.0</v>
      </c>
    </row>
    <row r="7" ht="14.25" customHeight="1">
      <c r="A7" s="70" t="s">
        <v>1041</v>
      </c>
      <c r="B7" s="70" t="s">
        <v>1026</v>
      </c>
      <c r="C7" s="70" t="s">
        <v>1026</v>
      </c>
      <c r="D7" s="72"/>
      <c r="E7" s="72"/>
      <c r="F7" s="72"/>
      <c r="G7" s="72">
        <v>0.0042</v>
      </c>
      <c r="H7" s="73">
        <v>3275.0</v>
      </c>
    </row>
    <row r="8" ht="14.25" customHeight="1">
      <c r="A8" s="70" t="s">
        <v>1042</v>
      </c>
      <c r="B8" s="70" t="s">
        <v>1026</v>
      </c>
      <c r="C8" s="70" t="s">
        <v>1026</v>
      </c>
      <c r="D8" s="72"/>
      <c r="E8" s="72"/>
      <c r="F8" s="72"/>
      <c r="G8" s="72">
        <v>0.0372</v>
      </c>
      <c r="H8" s="73">
        <v>37600.0</v>
      </c>
    </row>
    <row r="9" ht="14.25" customHeight="1">
      <c r="A9" s="70" t="s">
        <v>1043</v>
      </c>
      <c r="B9" s="70" t="s">
        <v>1026</v>
      </c>
      <c r="C9" s="70" t="s">
        <v>1026</v>
      </c>
      <c r="D9" s="72"/>
      <c r="E9" s="72"/>
      <c r="F9" s="72"/>
      <c r="G9" s="72">
        <v>0.0429</v>
      </c>
      <c r="H9" s="73">
        <v>45200.0</v>
      </c>
      <c r="I9" s="62" t="s">
        <v>1044</v>
      </c>
      <c r="K9" s="74" t="s">
        <v>1045</v>
      </c>
      <c r="L9" s="74" t="s">
        <v>1046</v>
      </c>
    </row>
    <row r="10" ht="14.25" customHeight="1">
      <c r="A10" s="70" t="s">
        <v>1047</v>
      </c>
      <c r="B10" s="70" t="s">
        <v>1026</v>
      </c>
      <c r="C10" s="70" t="s">
        <v>1026</v>
      </c>
      <c r="D10" s="72"/>
      <c r="E10" s="72"/>
      <c r="F10" s="72"/>
      <c r="G10" s="72">
        <v>0.0254</v>
      </c>
      <c r="H10" s="73">
        <v>26025.0</v>
      </c>
      <c r="K10" s="46" t="s">
        <v>1026</v>
      </c>
      <c r="L10" s="75">
        <v>0.024</v>
      </c>
    </row>
    <row r="11" ht="14.25" customHeight="1">
      <c r="A11" s="70" t="s">
        <v>1048</v>
      </c>
      <c r="B11" s="70" t="s">
        <v>1026</v>
      </c>
      <c r="C11" s="70" t="s">
        <v>1026</v>
      </c>
      <c r="D11" s="72"/>
      <c r="E11" s="72"/>
      <c r="F11" s="72"/>
      <c r="G11" s="72">
        <v>0.0139</v>
      </c>
      <c r="H11" s="73">
        <v>13600.0</v>
      </c>
      <c r="K11" s="46" t="s">
        <v>1049</v>
      </c>
      <c r="L11" s="75">
        <v>0.0114</v>
      </c>
    </row>
    <row r="12" ht="14.25" customHeight="1">
      <c r="A12" s="70" t="s">
        <v>1050</v>
      </c>
      <c r="B12" s="70" t="s">
        <v>1026</v>
      </c>
      <c r="C12" s="70" t="s">
        <v>1026</v>
      </c>
      <c r="D12" s="72"/>
      <c r="E12" s="72"/>
      <c r="F12" s="72"/>
      <c r="G12" s="72">
        <v>0.0134</v>
      </c>
      <c r="H12" s="73">
        <v>14775.0</v>
      </c>
    </row>
    <row r="13" ht="14.25" customHeight="1">
      <c r="A13" s="70" t="s">
        <v>726</v>
      </c>
      <c r="B13" s="70" t="s">
        <v>1026</v>
      </c>
      <c r="C13" s="70" t="s">
        <v>1026</v>
      </c>
      <c r="D13" s="72"/>
      <c r="E13" s="72"/>
      <c r="F13" s="72"/>
      <c r="G13" s="72">
        <v>0.0071</v>
      </c>
      <c r="H13" s="73">
        <v>7925.0</v>
      </c>
    </row>
    <row r="14" ht="14.25" customHeight="1">
      <c r="A14" s="70" t="s">
        <v>785</v>
      </c>
      <c r="B14" s="70" t="s">
        <v>1026</v>
      </c>
      <c r="C14" s="70" t="s">
        <v>1026</v>
      </c>
      <c r="D14" s="72"/>
      <c r="E14" s="72"/>
      <c r="F14" s="72"/>
      <c r="G14" s="72">
        <v>0.0333</v>
      </c>
      <c r="H14" s="73">
        <v>40975.0</v>
      </c>
    </row>
    <row r="15" ht="14.25" customHeight="1">
      <c r="A15" s="70" t="s">
        <v>799</v>
      </c>
      <c r="B15" s="70" t="s">
        <v>1026</v>
      </c>
      <c r="C15" s="70" t="s">
        <v>1026</v>
      </c>
      <c r="D15" s="72"/>
      <c r="E15" s="72"/>
      <c r="F15" s="72"/>
      <c r="G15" s="72">
        <v>0.0349</v>
      </c>
      <c r="H15" s="73">
        <v>53500.0</v>
      </c>
    </row>
    <row r="16" ht="14.25" customHeight="1">
      <c r="A16" s="70" t="s">
        <v>817</v>
      </c>
      <c r="B16" s="70" t="s">
        <v>1026</v>
      </c>
      <c r="C16" s="70" t="s">
        <v>1026</v>
      </c>
      <c r="D16" s="72"/>
      <c r="E16" s="72"/>
      <c r="F16" s="72"/>
      <c r="G16" s="72">
        <v>0.0342</v>
      </c>
      <c r="H16" s="73">
        <v>52625.0</v>
      </c>
    </row>
    <row r="17" ht="14.25" customHeight="1">
      <c r="A17" s="70" t="s">
        <v>834</v>
      </c>
      <c r="B17" s="70" t="s">
        <v>1026</v>
      </c>
      <c r="C17" s="70" t="s">
        <v>1026</v>
      </c>
      <c r="D17" s="72"/>
      <c r="E17" s="72"/>
      <c r="F17" s="72"/>
      <c r="G17" s="72">
        <v>0.0402</v>
      </c>
      <c r="H17" s="73">
        <v>69405.0</v>
      </c>
    </row>
    <row r="18" ht="14.25" customHeight="1">
      <c r="A18" s="70" t="s">
        <v>846</v>
      </c>
      <c r="B18" s="70" t="s">
        <v>1026</v>
      </c>
      <c r="C18" s="70" t="s">
        <v>1026</v>
      </c>
      <c r="D18" s="72"/>
      <c r="E18" s="72"/>
      <c r="F18" s="72"/>
      <c r="G18" s="72">
        <v>0.042</v>
      </c>
      <c r="H18" s="73">
        <v>80520.0</v>
      </c>
    </row>
    <row r="19" ht="14.25" customHeight="1">
      <c r="A19" s="70" t="s">
        <v>863</v>
      </c>
      <c r="B19" s="70" t="s">
        <v>1026</v>
      </c>
      <c r="C19" s="70" t="s">
        <v>1026</v>
      </c>
      <c r="D19" s="72"/>
      <c r="E19" s="72"/>
      <c r="F19" s="72"/>
      <c r="G19" s="72">
        <v>0.0404</v>
      </c>
      <c r="H19" s="73">
        <v>80435.0</v>
      </c>
    </row>
    <row r="20" ht="14.25" customHeight="1">
      <c r="A20" s="70" t="s">
        <v>880</v>
      </c>
      <c r="B20" s="70" t="s">
        <v>1026</v>
      </c>
      <c r="C20" s="70" t="s">
        <v>1026</v>
      </c>
      <c r="D20" s="72"/>
      <c r="E20" s="72"/>
      <c r="F20" s="72"/>
      <c r="G20" s="72">
        <v>0.0457</v>
      </c>
      <c r="H20" s="73">
        <v>92140.0</v>
      </c>
    </row>
    <row r="21" ht="14.25" customHeight="1">
      <c r="A21" s="70" t="s">
        <v>897</v>
      </c>
      <c r="B21" s="70" t="s">
        <v>1026</v>
      </c>
      <c r="C21" s="70" t="s">
        <v>1026</v>
      </c>
      <c r="D21" s="72"/>
      <c r="E21" s="72"/>
      <c r="F21" s="72"/>
      <c r="G21" s="72">
        <v>0.0383</v>
      </c>
      <c r="H21" s="73">
        <v>84700.0</v>
      </c>
    </row>
    <row r="22" ht="14.25" customHeight="1">
      <c r="A22" s="70" t="s">
        <v>1051</v>
      </c>
      <c r="B22" s="70" t="s">
        <v>1052</v>
      </c>
      <c r="C22" s="70" t="s">
        <v>1052</v>
      </c>
      <c r="D22" s="72"/>
      <c r="E22" s="72"/>
      <c r="F22" s="72"/>
      <c r="G22" s="72">
        <v>0.038</v>
      </c>
      <c r="H22" s="73">
        <v>6496.0</v>
      </c>
    </row>
    <row r="23" ht="14.25" customHeight="1">
      <c r="A23" s="70" t="s">
        <v>914</v>
      </c>
      <c r="B23" s="70" t="s">
        <v>1026</v>
      </c>
      <c r="C23" s="70" t="s">
        <v>1026</v>
      </c>
      <c r="D23" s="72"/>
      <c r="E23" s="72"/>
      <c r="F23" s="72"/>
      <c r="G23" s="72">
        <v>0.0232</v>
      </c>
      <c r="H23" s="73">
        <v>52920.0</v>
      </c>
    </row>
    <row r="24" ht="14.25" customHeight="1">
      <c r="A24" s="70" t="s">
        <v>922</v>
      </c>
      <c r="B24" s="70" t="s">
        <v>1052</v>
      </c>
      <c r="C24" s="70" t="s">
        <v>1052</v>
      </c>
      <c r="D24" s="72"/>
      <c r="E24" s="72"/>
      <c r="F24" s="72"/>
      <c r="G24" s="72">
        <v>0.0289</v>
      </c>
      <c r="H24" s="73">
        <v>15204.0</v>
      </c>
    </row>
    <row r="25" ht="14.25" customHeight="1">
      <c r="A25" s="70" t="s">
        <v>1053</v>
      </c>
      <c r="B25" s="70" t="s">
        <v>1026</v>
      </c>
      <c r="C25" s="70" t="s">
        <v>1026</v>
      </c>
      <c r="D25" s="72"/>
      <c r="E25" s="72"/>
      <c r="F25" s="72"/>
      <c r="G25" s="72">
        <v>0.0194</v>
      </c>
      <c r="H25" s="73">
        <v>44495.0</v>
      </c>
    </row>
    <row r="26" ht="14.25" customHeight="1">
      <c r="A26" s="70" t="s">
        <v>1054</v>
      </c>
      <c r="B26" s="70" t="s">
        <v>1052</v>
      </c>
      <c r="C26" s="70" t="s">
        <v>1052</v>
      </c>
      <c r="D26" s="72"/>
      <c r="E26" s="72"/>
      <c r="F26" s="72"/>
      <c r="G26" s="72">
        <v>0.0105</v>
      </c>
      <c r="H26" s="73">
        <v>2272.0</v>
      </c>
    </row>
    <row r="27" ht="14.25" customHeight="1">
      <c r="A27" s="70" t="s">
        <v>934</v>
      </c>
      <c r="B27" s="70" t="s">
        <v>1026</v>
      </c>
      <c r="C27" s="70" t="s">
        <v>1026</v>
      </c>
      <c r="D27" s="72"/>
      <c r="E27" s="72"/>
      <c r="F27" s="72"/>
      <c r="G27" s="72">
        <v>0.0204</v>
      </c>
      <c r="H27" s="73">
        <v>40330.0</v>
      </c>
    </row>
    <row r="28" ht="14.25" customHeight="1">
      <c r="A28" s="70" t="s">
        <v>943</v>
      </c>
      <c r="B28" s="70" t="s">
        <v>1026</v>
      </c>
      <c r="C28" s="70" t="s">
        <v>1026</v>
      </c>
      <c r="D28" s="72"/>
      <c r="E28" s="72"/>
      <c r="F28" s="72"/>
      <c r="G28" s="72">
        <v>0.0234</v>
      </c>
      <c r="H28" s="73">
        <v>57045.0</v>
      </c>
    </row>
    <row r="29" ht="14.25" customHeight="1">
      <c r="A29" s="70" t="s">
        <v>959</v>
      </c>
      <c r="B29" s="71" t="s">
        <v>1055</v>
      </c>
      <c r="C29" s="70" t="s">
        <v>1056</v>
      </c>
      <c r="D29" s="72"/>
      <c r="E29" s="72"/>
      <c r="F29" s="72"/>
      <c r="G29" s="72">
        <v>0.0183</v>
      </c>
      <c r="H29" s="73">
        <v>90869.0</v>
      </c>
    </row>
    <row r="30" ht="14.25" customHeight="1">
      <c r="A30" s="70" t="s">
        <v>959</v>
      </c>
      <c r="B30" s="70" t="s">
        <v>1026</v>
      </c>
      <c r="C30" s="70" t="s">
        <v>1026</v>
      </c>
      <c r="D30" s="72"/>
      <c r="E30" s="72"/>
      <c r="F30" s="72"/>
      <c r="G30" s="72">
        <v>0.0159</v>
      </c>
      <c r="H30" s="73">
        <v>33280.0</v>
      </c>
    </row>
    <row r="31" ht="14.25" customHeight="1">
      <c r="A31" s="70" t="s">
        <v>1057</v>
      </c>
      <c r="B31" s="70" t="s">
        <v>1026</v>
      </c>
      <c r="C31" s="70" t="s">
        <v>1026</v>
      </c>
      <c r="D31" s="72"/>
      <c r="E31" s="72"/>
      <c r="F31" s="72"/>
      <c r="G31" s="72">
        <v>0.0158</v>
      </c>
      <c r="H31" s="73">
        <v>32940.0</v>
      </c>
    </row>
    <row r="32" ht="14.25" customHeight="1">
      <c r="A32" s="70" t="s">
        <v>1058</v>
      </c>
      <c r="B32" s="77" t="s">
        <v>1059</v>
      </c>
      <c r="C32" s="70" t="s">
        <v>1060</v>
      </c>
      <c r="D32" s="72"/>
      <c r="E32" s="72"/>
      <c r="F32" s="72"/>
      <c r="G32" s="72">
        <v>0.0132</v>
      </c>
      <c r="H32" s="73">
        <v>55035.0</v>
      </c>
    </row>
    <row r="33" ht="14.25" customHeight="1">
      <c r="A33" s="70" t="s">
        <v>1061</v>
      </c>
      <c r="B33" s="77" t="s">
        <v>1062</v>
      </c>
      <c r="C33" s="70" t="s">
        <v>1063</v>
      </c>
      <c r="D33" s="72"/>
      <c r="E33" s="72"/>
      <c r="F33" s="72"/>
      <c r="G33" s="72">
        <v>0.0079</v>
      </c>
      <c r="H33" s="73">
        <v>29825.0</v>
      </c>
    </row>
    <row r="34" ht="14.25" customHeight="1">
      <c r="A34" s="70" t="s">
        <v>1064</v>
      </c>
      <c r="B34" s="71" t="s">
        <v>1064</v>
      </c>
      <c r="C34" s="70" t="s">
        <v>1065</v>
      </c>
      <c r="D34" s="72"/>
      <c r="E34" s="72"/>
      <c r="F34" s="72"/>
      <c r="G34" s="72">
        <v>0.0116</v>
      </c>
      <c r="H34" s="73">
        <v>53587.0</v>
      </c>
    </row>
    <row r="35" ht="14.25" customHeight="1">
      <c r="A35" s="70" t="s">
        <v>1066</v>
      </c>
      <c r="B35" s="77" t="s">
        <v>1067</v>
      </c>
      <c r="C35" s="70" t="s">
        <v>1065</v>
      </c>
      <c r="D35" s="72"/>
      <c r="E35" s="72"/>
      <c r="F35" s="72"/>
      <c r="G35" s="72">
        <v>0.0256</v>
      </c>
      <c r="H35" s="73">
        <v>105521.0</v>
      </c>
    </row>
    <row r="36" ht="13.5" customHeight="1">
      <c r="A36" s="70" t="s">
        <v>1068</v>
      </c>
      <c r="B36" s="78" t="s">
        <v>1069</v>
      </c>
      <c r="C36" s="79" t="s">
        <v>1065</v>
      </c>
      <c r="D36" s="72"/>
      <c r="E36" s="72"/>
      <c r="F36" s="72"/>
      <c r="G36" s="72">
        <v>0.0167</v>
      </c>
      <c r="H36" s="73">
        <v>77245.0</v>
      </c>
    </row>
    <row r="37" ht="24.75" customHeight="1">
      <c r="A37" s="70" t="s">
        <v>20</v>
      </c>
      <c r="B37" s="77" t="s">
        <v>1070</v>
      </c>
      <c r="C37" s="70" t="s">
        <v>1065</v>
      </c>
      <c r="D37" s="80"/>
      <c r="E37" s="80"/>
      <c r="F37" s="80"/>
      <c r="G37" s="80">
        <v>0.014</v>
      </c>
      <c r="H37" s="81">
        <v>84105.0</v>
      </c>
    </row>
    <row r="38" ht="15.75" customHeight="1">
      <c r="A38" s="70" t="s">
        <v>1071</v>
      </c>
      <c r="B38" s="78" t="s">
        <v>1072</v>
      </c>
      <c r="C38" s="70" t="s">
        <v>1065</v>
      </c>
      <c r="D38" s="80"/>
      <c r="E38" s="80"/>
      <c r="F38" s="80"/>
      <c r="G38" s="80">
        <v>0.0118</v>
      </c>
      <c r="H38" s="81">
        <v>73890.0</v>
      </c>
    </row>
    <row r="39" ht="15.75" customHeight="1">
      <c r="A39" s="70" t="s">
        <v>1073</v>
      </c>
      <c r="B39" s="82" t="s">
        <v>1074</v>
      </c>
      <c r="C39" s="70" t="s">
        <v>1026</v>
      </c>
      <c r="D39" s="80"/>
      <c r="E39" s="80"/>
      <c r="F39" s="80"/>
      <c r="G39" s="80">
        <v>0.0128</v>
      </c>
      <c r="H39" s="81">
        <v>69830.0</v>
      </c>
    </row>
    <row r="40" ht="15.75" customHeight="1">
      <c r="A40" s="70" t="s">
        <v>1075</v>
      </c>
      <c r="B40" s="82" t="s">
        <v>1076</v>
      </c>
      <c r="C40" s="70" t="s">
        <v>1026</v>
      </c>
      <c r="D40" s="80"/>
      <c r="E40" s="80"/>
      <c r="F40" s="80"/>
      <c r="G40" s="80">
        <v>0.0124</v>
      </c>
      <c r="H40" s="81">
        <v>69275.0</v>
      </c>
    </row>
    <row r="41" ht="15.75" customHeight="1">
      <c r="A41" s="70" t="s">
        <v>1077</v>
      </c>
      <c r="B41" s="78" t="s">
        <v>1078</v>
      </c>
      <c r="C41" s="70" t="s">
        <v>1026</v>
      </c>
      <c r="D41" s="80"/>
      <c r="E41" s="80"/>
      <c r="F41" s="80"/>
      <c r="G41" s="80">
        <v>0.0126</v>
      </c>
      <c r="H41" s="81">
        <v>73745.0</v>
      </c>
    </row>
    <row r="42" ht="15.75" customHeight="1">
      <c r="A42" s="70" t="s">
        <v>1079</v>
      </c>
      <c r="B42" s="82" t="s">
        <v>1080</v>
      </c>
      <c r="C42" s="70" t="s">
        <v>1026</v>
      </c>
      <c r="D42" s="80"/>
      <c r="E42" s="80"/>
      <c r="F42" s="80"/>
      <c r="G42" s="80">
        <v>0.0126</v>
      </c>
      <c r="H42" s="81">
        <v>71675.0</v>
      </c>
    </row>
    <row r="43" ht="15.75" customHeight="1">
      <c r="A43" s="70" t="s">
        <v>1081</v>
      </c>
      <c r="B43" s="78" t="s">
        <v>1082</v>
      </c>
      <c r="C43" s="70" t="s">
        <v>1065</v>
      </c>
      <c r="D43" s="80"/>
      <c r="E43" s="80"/>
      <c r="F43" s="80"/>
      <c r="G43" s="80">
        <v>0.0094</v>
      </c>
      <c r="H43" s="81">
        <v>64905.0</v>
      </c>
    </row>
    <row r="44" ht="15.75" customHeight="1">
      <c r="A44" s="70" t="s">
        <v>1083</v>
      </c>
      <c r="B44" s="70" t="s">
        <v>1084</v>
      </c>
      <c r="C44" s="70" t="s">
        <v>1026</v>
      </c>
      <c r="D44" s="80"/>
      <c r="E44" s="80"/>
      <c r="F44" s="80"/>
      <c r="G44" s="80">
        <v>0.0113</v>
      </c>
      <c r="H44" s="81">
        <v>60470.0</v>
      </c>
    </row>
    <row r="45" ht="15.75" customHeight="1">
      <c r="A45" s="70" t="s">
        <v>1024</v>
      </c>
      <c r="B45" s="83" t="s">
        <v>1085</v>
      </c>
      <c r="C45" s="70" t="s">
        <v>1065</v>
      </c>
      <c r="D45" s="84"/>
      <c r="E45" s="84"/>
      <c r="F45" s="84"/>
      <c r="G45" s="85">
        <v>0.0081</v>
      </c>
      <c r="H45" s="86" t="s">
        <v>1086</v>
      </c>
    </row>
    <row r="46" ht="15.75" customHeight="1">
      <c r="A46" s="70" t="s">
        <v>1087</v>
      </c>
      <c r="B46" s="87" t="s">
        <v>1088</v>
      </c>
      <c r="C46" s="70" t="s">
        <v>1026</v>
      </c>
      <c r="D46" s="88"/>
      <c r="E46" s="88"/>
      <c r="F46" s="88"/>
      <c r="G46" s="88">
        <v>0.0126</v>
      </c>
      <c r="H46" s="89" t="s">
        <v>1089</v>
      </c>
    </row>
    <row r="47" ht="15.75" customHeight="1">
      <c r="A47" s="70" t="s">
        <v>1090</v>
      </c>
      <c r="B47" s="87" t="s">
        <v>1091</v>
      </c>
      <c r="C47" s="70" t="s">
        <v>1065</v>
      </c>
      <c r="D47" s="90"/>
      <c r="E47" s="90"/>
      <c r="F47" s="90"/>
      <c r="G47" s="90">
        <v>0.0062</v>
      </c>
      <c r="H47" s="91" t="s">
        <v>1092</v>
      </c>
    </row>
    <row r="48" ht="15.75" customHeight="1">
      <c r="A48" s="70" t="s">
        <v>1093</v>
      </c>
      <c r="B48" s="87" t="s">
        <v>1094</v>
      </c>
      <c r="C48" s="70" t="s">
        <v>1026</v>
      </c>
      <c r="D48" s="88"/>
      <c r="E48" s="88"/>
      <c r="F48" s="88"/>
      <c r="G48" s="88">
        <v>0.0118</v>
      </c>
      <c r="H48" s="89">
        <v>52950.0</v>
      </c>
    </row>
    <row r="49" ht="15.75" customHeight="1">
      <c r="A49" s="92" t="s">
        <v>1095</v>
      </c>
      <c r="B49" s="93" t="s">
        <v>1096</v>
      </c>
      <c r="C49" s="70" t="s">
        <v>1097</v>
      </c>
      <c r="D49" s="94"/>
      <c r="E49" s="94"/>
      <c r="F49" s="94"/>
      <c r="G49" s="94">
        <v>0.0771</v>
      </c>
      <c r="H49" s="95">
        <v>6105.0</v>
      </c>
    </row>
    <row r="50" ht="15.75" customHeight="1">
      <c r="A50" s="92" t="s">
        <v>1095</v>
      </c>
      <c r="B50" s="93" t="s">
        <v>1098</v>
      </c>
      <c r="C50" s="70" t="s">
        <v>1097</v>
      </c>
      <c r="D50" s="88"/>
      <c r="E50" s="88"/>
      <c r="F50" s="88"/>
      <c r="G50" s="88">
        <v>0.0846</v>
      </c>
      <c r="H50" s="89">
        <v>2130.0</v>
      </c>
    </row>
    <row r="51" ht="15.75" customHeight="1">
      <c r="A51" s="92" t="s">
        <v>1095</v>
      </c>
      <c r="B51" s="93" t="s">
        <v>1099</v>
      </c>
      <c r="C51" s="70" t="s">
        <v>1097</v>
      </c>
      <c r="D51" s="94"/>
      <c r="E51" s="94"/>
      <c r="F51" s="94"/>
      <c r="G51" s="94">
        <v>0.0473</v>
      </c>
      <c r="H51" s="95">
        <v>1480.0</v>
      </c>
    </row>
    <row r="52" ht="15.75" customHeight="1">
      <c r="A52" s="92" t="s">
        <v>1095</v>
      </c>
      <c r="B52" s="93" t="s">
        <v>1100</v>
      </c>
      <c r="C52" s="70" t="s">
        <v>1097</v>
      </c>
      <c r="D52" s="88"/>
      <c r="E52" s="88"/>
      <c r="F52" s="88"/>
      <c r="G52" s="88">
        <v>0.04</v>
      </c>
      <c r="H52" s="89">
        <v>2925.0</v>
      </c>
    </row>
    <row r="53" ht="15.75" customHeight="1">
      <c r="A53" s="92" t="s">
        <v>1095</v>
      </c>
      <c r="B53" s="93" t="s">
        <v>1101</v>
      </c>
      <c r="C53" s="70" t="s">
        <v>1097</v>
      </c>
      <c r="D53" s="94"/>
      <c r="E53" s="94"/>
      <c r="F53" s="94"/>
      <c r="G53" s="94">
        <v>0.0391</v>
      </c>
      <c r="H53" s="95">
        <v>3675.0</v>
      </c>
    </row>
    <row r="54" ht="15.75" customHeight="1">
      <c r="A54" s="92" t="s">
        <v>1095</v>
      </c>
      <c r="B54" s="93" t="s">
        <v>1102</v>
      </c>
      <c r="C54" s="70" t="s">
        <v>1097</v>
      </c>
      <c r="D54" s="88"/>
      <c r="E54" s="88"/>
      <c r="F54" s="88"/>
      <c r="G54" s="88">
        <v>0.0215</v>
      </c>
      <c r="H54" s="89">
        <v>4990.0</v>
      </c>
    </row>
    <row r="55" ht="15.75" customHeight="1">
      <c r="A55" s="92" t="s">
        <v>1095</v>
      </c>
      <c r="B55" s="93" t="s">
        <v>1103</v>
      </c>
      <c r="C55" s="70" t="s">
        <v>1097</v>
      </c>
      <c r="D55" s="94"/>
      <c r="E55" s="94"/>
      <c r="F55" s="94"/>
      <c r="G55" s="94">
        <v>0.0096</v>
      </c>
      <c r="H55" s="95">
        <v>4035.0</v>
      </c>
    </row>
    <row r="56" ht="15.75" customHeight="1">
      <c r="A56" s="92" t="s">
        <v>1095</v>
      </c>
      <c r="B56" s="93" t="s">
        <v>1104</v>
      </c>
      <c r="C56" s="70" t="s">
        <v>1097</v>
      </c>
      <c r="D56" s="88"/>
      <c r="E56" s="88"/>
      <c r="F56" s="88"/>
      <c r="G56" s="88">
        <v>0.0019</v>
      </c>
      <c r="H56" s="89">
        <v>9025.0</v>
      </c>
      <c r="I56" s="96" t="s">
        <v>110</v>
      </c>
    </row>
    <row r="57" ht="15.75" customHeight="1">
      <c r="A57" s="97">
        <v>45326.0</v>
      </c>
      <c r="B57" s="93" t="s">
        <v>1105</v>
      </c>
      <c r="C57" s="70" t="s">
        <v>1026</v>
      </c>
      <c r="D57" s="88"/>
      <c r="E57" s="88"/>
      <c r="F57" s="88"/>
      <c r="G57" s="88">
        <v>0.0081</v>
      </c>
      <c r="H57" s="89">
        <v>46635.0</v>
      </c>
    </row>
    <row r="58" ht="15.75" customHeight="1">
      <c r="A58" s="97">
        <v>45330.0</v>
      </c>
      <c r="B58" s="93" t="s">
        <v>1106</v>
      </c>
      <c r="C58" s="70" t="s">
        <v>1065</v>
      </c>
      <c r="D58" s="94"/>
      <c r="E58" s="94"/>
      <c r="F58" s="94"/>
      <c r="G58" s="94">
        <v>0.011</v>
      </c>
      <c r="H58" s="95">
        <v>62955.0</v>
      </c>
    </row>
    <row r="59" ht="15.75" customHeight="1">
      <c r="A59" s="97">
        <v>45333.0</v>
      </c>
      <c r="B59" s="93" t="s">
        <v>1107</v>
      </c>
      <c r="C59" s="70" t="s">
        <v>1026</v>
      </c>
      <c r="D59" s="88"/>
      <c r="E59" s="88"/>
      <c r="F59" s="88"/>
      <c r="G59" s="88">
        <v>0.0084</v>
      </c>
      <c r="H59" s="89">
        <v>45483.0</v>
      </c>
    </row>
    <row r="60" ht="15.75" customHeight="1">
      <c r="A60" s="97">
        <v>45333.0</v>
      </c>
      <c r="B60" s="93" t="s">
        <v>1108</v>
      </c>
      <c r="C60" s="70" t="s">
        <v>1109</v>
      </c>
      <c r="D60" s="98"/>
      <c r="E60" s="98"/>
      <c r="F60" s="98"/>
      <c r="G60" s="98"/>
      <c r="H60" s="99"/>
    </row>
    <row r="61" ht="15.75" customHeight="1">
      <c r="A61" s="100">
        <v>45335.0</v>
      </c>
      <c r="B61" s="93" t="s">
        <v>1110</v>
      </c>
      <c r="C61" s="70" t="s">
        <v>1065</v>
      </c>
      <c r="D61" s="88"/>
      <c r="E61" s="88"/>
      <c r="F61" s="88"/>
      <c r="G61" s="88">
        <v>0.0057</v>
      </c>
      <c r="H61" s="89">
        <v>34010.0</v>
      </c>
    </row>
    <row r="62" ht="15.75" customHeight="1">
      <c r="A62" s="101" t="s">
        <v>1111</v>
      </c>
      <c r="B62" s="93" t="s">
        <v>1112</v>
      </c>
      <c r="C62" s="70" t="s">
        <v>1097</v>
      </c>
      <c r="D62" s="94"/>
      <c r="E62" s="94"/>
      <c r="F62" s="94"/>
      <c r="G62" s="94">
        <v>0.0429</v>
      </c>
      <c r="H62" s="95">
        <v>15750.0</v>
      </c>
    </row>
    <row r="63" ht="15.75" customHeight="1">
      <c r="A63" s="102" t="s">
        <v>1113</v>
      </c>
      <c r="B63" s="71" t="s">
        <v>1114</v>
      </c>
      <c r="C63" s="70" t="s">
        <v>1026</v>
      </c>
      <c r="D63" s="72"/>
      <c r="E63" s="72"/>
      <c r="F63" s="72"/>
      <c r="G63" s="72">
        <v>0.0078</v>
      </c>
      <c r="H63" s="73">
        <v>39995.0</v>
      </c>
      <c r="I63" s="103"/>
    </row>
    <row r="64" ht="15.75" customHeight="1">
      <c r="A64" s="102" t="s">
        <v>1115</v>
      </c>
      <c r="B64" s="93" t="s">
        <v>1116</v>
      </c>
      <c r="C64" s="70" t="s">
        <v>1117</v>
      </c>
      <c r="D64" s="72"/>
      <c r="E64" s="72"/>
      <c r="F64" s="72"/>
      <c r="G64" s="72">
        <v>0.0058</v>
      </c>
      <c r="H64" s="73">
        <v>2720.0</v>
      </c>
      <c r="I64" s="103"/>
    </row>
    <row r="65" ht="15.75" customHeight="1">
      <c r="A65" s="102" t="s">
        <v>1115</v>
      </c>
      <c r="B65" s="93" t="s">
        <v>1118</v>
      </c>
      <c r="C65" s="70" t="s">
        <v>1119</v>
      </c>
      <c r="D65" s="72"/>
      <c r="E65" s="72"/>
      <c r="F65" s="72"/>
      <c r="G65" s="72">
        <v>0.0069</v>
      </c>
      <c r="H65" s="73" t="s">
        <v>110</v>
      </c>
      <c r="I65" s="103"/>
    </row>
    <row r="66" ht="15.75" customHeight="1">
      <c r="A66" s="97">
        <v>45354.0</v>
      </c>
      <c r="B66" s="104" t="s">
        <v>1120</v>
      </c>
      <c r="C66" s="70" t="s">
        <v>1026</v>
      </c>
      <c r="D66" s="72"/>
      <c r="E66" s="72"/>
      <c r="F66" s="72"/>
      <c r="G66" s="72">
        <v>0.007</v>
      </c>
      <c r="H66" s="73">
        <v>37950.0</v>
      </c>
      <c r="I66" s="103"/>
    </row>
    <row r="67" ht="15.75" customHeight="1">
      <c r="A67" s="97">
        <v>45355.0</v>
      </c>
      <c r="B67" s="93" t="s">
        <v>1121</v>
      </c>
      <c r="C67" s="70" t="s">
        <v>1117</v>
      </c>
      <c r="D67" s="72"/>
      <c r="E67" s="72"/>
      <c r="F67" s="72"/>
      <c r="G67" s="72">
        <v>0.0022</v>
      </c>
      <c r="H67" s="73">
        <v>120.0</v>
      </c>
      <c r="I67" s="103"/>
    </row>
    <row r="68" ht="15.75" customHeight="1">
      <c r="A68" s="97">
        <v>45355.0</v>
      </c>
      <c r="B68" s="93" t="s">
        <v>1122</v>
      </c>
      <c r="C68" s="70" t="s">
        <v>1117</v>
      </c>
      <c r="D68" s="72"/>
      <c r="E68" s="72"/>
      <c r="F68" s="72"/>
      <c r="G68" s="72">
        <v>0.0093</v>
      </c>
      <c r="H68" s="73">
        <v>1948.0</v>
      </c>
      <c r="I68" s="103"/>
    </row>
    <row r="69" ht="15.75" customHeight="1">
      <c r="A69" s="97">
        <v>45357.0</v>
      </c>
      <c r="B69" s="93" t="s">
        <v>1123</v>
      </c>
      <c r="C69" s="70" t="s">
        <v>1065</v>
      </c>
      <c r="D69" s="72"/>
      <c r="E69" s="72"/>
      <c r="F69" s="72"/>
      <c r="G69" s="72">
        <v>0.0048</v>
      </c>
      <c r="H69" s="73">
        <v>25689.0</v>
      </c>
      <c r="I69" s="103"/>
    </row>
    <row r="70" ht="15.75" customHeight="1">
      <c r="A70" s="97">
        <v>45358.0</v>
      </c>
      <c r="B70" s="93" t="s">
        <v>1124</v>
      </c>
      <c r="C70" s="70" t="s">
        <v>1125</v>
      </c>
      <c r="D70" s="70"/>
      <c r="E70" s="70"/>
      <c r="F70" s="70"/>
      <c r="G70" s="70" t="s">
        <v>110</v>
      </c>
      <c r="H70" s="73" t="s">
        <v>110</v>
      </c>
      <c r="I70" s="105"/>
    </row>
    <row r="71" ht="15.75" customHeight="1">
      <c r="A71" s="97">
        <v>45359.0</v>
      </c>
      <c r="B71" s="93" t="s">
        <v>1126</v>
      </c>
      <c r="C71" s="70" t="s">
        <v>1119</v>
      </c>
      <c r="D71" s="72"/>
      <c r="E71" s="72"/>
      <c r="F71" s="72"/>
      <c r="G71" s="72">
        <v>7.0E-4</v>
      </c>
      <c r="H71" s="73">
        <v>0.0</v>
      </c>
      <c r="I71" s="106"/>
    </row>
    <row r="72" ht="15.75" customHeight="1">
      <c r="A72" s="97">
        <v>45361.0</v>
      </c>
      <c r="B72" s="107" t="s">
        <v>1127</v>
      </c>
      <c r="C72" s="70" t="s">
        <v>1065</v>
      </c>
      <c r="D72" s="72"/>
      <c r="E72" s="72"/>
      <c r="F72" s="72"/>
      <c r="G72" s="72">
        <v>0.0026</v>
      </c>
      <c r="H72" s="73">
        <v>10160.0</v>
      </c>
    </row>
    <row r="73" ht="15.75" customHeight="1">
      <c r="A73" s="97">
        <v>45364.0</v>
      </c>
      <c r="B73" s="107" t="s">
        <v>1128</v>
      </c>
      <c r="C73" s="70" t="s">
        <v>1065</v>
      </c>
      <c r="D73" s="72"/>
      <c r="E73" s="72"/>
      <c r="F73" s="72"/>
      <c r="G73" s="72">
        <v>0.0036</v>
      </c>
      <c r="H73" s="73">
        <v>17320.0</v>
      </c>
    </row>
    <row r="74" ht="15.75" customHeight="1">
      <c r="A74" s="97">
        <v>45368.0</v>
      </c>
      <c r="B74" s="107" t="s">
        <v>1129</v>
      </c>
      <c r="C74" s="70" t="s">
        <v>1026</v>
      </c>
      <c r="D74" s="72"/>
      <c r="E74" s="72"/>
      <c r="F74" s="72"/>
      <c r="G74" s="72">
        <v>0.0021</v>
      </c>
      <c r="H74" s="73">
        <v>7060.0</v>
      </c>
    </row>
    <row r="75" ht="15.75" customHeight="1">
      <c r="A75" s="97">
        <v>45376.0</v>
      </c>
      <c r="B75" s="107" t="s">
        <v>1130</v>
      </c>
      <c r="C75" s="70" t="s">
        <v>1026</v>
      </c>
      <c r="D75" s="72"/>
      <c r="E75" s="72"/>
      <c r="F75" s="72"/>
      <c r="G75" s="72">
        <v>0.0028</v>
      </c>
      <c r="H75" s="73">
        <v>14770.0</v>
      </c>
    </row>
    <row r="76" ht="15.75" customHeight="1">
      <c r="A76" s="108">
        <v>45382.0</v>
      </c>
      <c r="B76" s="109" t="s">
        <v>1131</v>
      </c>
      <c r="C76" s="70" t="s">
        <v>1026</v>
      </c>
      <c r="D76" s="70"/>
      <c r="E76" s="70"/>
      <c r="F76" s="70"/>
      <c r="G76" s="70"/>
      <c r="H76" s="73"/>
    </row>
    <row r="77" ht="15.75" customHeight="1">
      <c r="A77" s="70" t="s">
        <v>1132</v>
      </c>
      <c r="B77" s="110" t="s">
        <v>1133</v>
      </c>
      <c r="C77" s="70" t="s">
        <v>1134</v>
      </c>
      <c r="D77" s="70"/>
      <c r="E77" s="70"/>
      <c r="F77" s="70"/>
      <c r="G77" s="70"/>
      <c r="H77" s="73"/>
    </row>
    <row r="78" ht="15.75" customHeight="1">
      <c r="A78" s="70" t="s">
        <v>1135</v>
      </c>
      <c r="B78" s="111" t="s">
        <v>1136</v>
      </c>
      <c r="C78" s="70" t="s">
        <v>1134</v>
      </c>
      <c r="D78" s="70"/>
      <c r="E78" s="70"/>
      <c r="F78" s="70"/>
      <c r="G78" s="70"/>
      <c r="H78" s="73"/>
    </row>
    <row r="79" ht="15.75" customHeight="1">
      <c r="A79" s="70"/>
      <c r="B79" s="70"/>
      <c r="C79" s="70"/>
      <c r="D79" s="70"/>
      <c r="E79" s="70"/>
      <c r="F79" s="70"/>
      <c r="G79" s="70"/>
      <c r="H79" s="73"/>
    </row>
    <row r="80" ht="15.75" customHeight="1">
      <c r="A80" s="112" t="s">
        <v>743</v>
      </c>
      <c r="B80" s="59"/>
      <c r="C80" s="59"/>
      <c r="D80" s="59"/>
      <c r="E80" s="59"/>
      <c r="F80" s="59"/>
      <c r="G80" s="59"/>
      <c r="H80" s="60"/>
    </row>
    <row r="81" ht="61.5" customHeight="1">
      <c r="A81" s="70" t="s">
        <v>744</v>
      </c>
      <c r="B81" s="70" t="s">
        <v>1137</v>
      </c>
      <c r="C81" s="70" t="s">
        <v>1138</v>
      </c>
      <c r="D81" s="79" t="s">
        <v>1139</v>
      </c>
      <c r="E81" s="113" t="s">
        <v>1140</v>
      </c>
      <c r="F81" s="70" t="s">
        <v>17</v>
      </c>
      <c r="G81" s="72">
        <v>0.004</v>
      </c>
      <c r="H81" s="73">
        <v>12255.0</v>
      </c>
    </row>
    <row r="82" ht="72.75" customHeight="1">
      <c r="A82" s="70" t="s">
        <v>753</v>
      </c>
      <c r="B82" s="70" t="s">
        <v>1026</v>
      </c>
      <c r="C82" s="70" t="s">
        <v>1026</v>
      </c>
      <c r="D82" s="113" t="s">
        <v>1141</v>
      </c>
      <c r="E82" s="113" t="s">
        <v>757</v>
      </c>
      <c r="F82" s="70" t="s">
        <v>17</v>
      </c>
      <c r="G82" s="72">
        <v>0.0039</v>
      </c>
      <c r="H82" s="73">
        <v>13555.0</v>
      </c>
    </row>
    <row r="83" ht="92.25" customHeight="1">
      <c r="A83" s="70" t="s">
        <v>774</v>
      </c>
      <c r="B83" s="70" t="s">
        <v>1026</v>
      </c>
      <c r="C83" s="70" t="s">
        <v>1026</v>
      </c>
      <c r="D83" s="79" t="s">
        <v>1142</v>
      </c>
      <c r="E83" s="113" t="s">
        <v>776</v>
      </c>
      <c r="F83" s="70" t="s">
        <v>17</v>
      </c>
      <c r="G83" s="72">
        <v>0.0119</v>
      </c>
      <c r="H83" s="73">
        <v>15810.0</v>
      </c>
    </row>
    <row r="84" ht="96.0" customHeight="1">
      <c r="A84" s="114" t="s">
        <v>789</v>
      </c>
      <c r="B84" s="114" t="s">
        <v>1143</v>
      </c>
      <c r="C84" s="114" t="s">
        <v>1065</v>
      </c>
      <c r="D84" s="115" t="s">
        <v>1144</v>
      </c>
      <c r="E84" s="116"/>
      <c r="F84" s="114" t="s">
        <v>1145</v>
      </c>
      <c r="G84" s="70"/>
      <c r="H84" s="73">
        <v>32242.0</v>
      </c>
    </row>
    <row r="85" ht="96.0" customHeight="1">
      <c r="A85" s="70" t="s">
        <v>793</v>
      </c>
      <c r="B85" s="70" t="s">
        <v>1026</v>
      </c>
      <c r="C85" s="70" t="s">
        <v>1026</v>
      </c>
      <c r="D85" s="79" t="s">
        <v>1146</v>
      </c>
      <c r="E85" s="113" t="s">
        <v>794</v>
      </c>
      <c r="F85" s="70" t="s">
        <v>17</v>
      </c>
      <c r="G85" s="72">
        <v>0.0102</v>
      </c>
      <c r="H85" s="73">
        <v>38755.0</v>
      </c>
    </row>
    <row r="86" ht="99.75" customHeight="1">
      <c r="A86" s="70" t="s">
        <v>1147</v>
      </c>
      <c r="B86" s="70" t="s">
        <v>1148</v>
      </c>
      <c r="C86" s="70" t="s">
        <v>1149</v>
      </c>
      <c r="D86" s="79" t="s">
        <v>1150</v>
      </c>
      <c r="E86" s="70"/>
      <c r="F86" s="70" t="s">
        <v>17</v>
      </c>
      <c r="G86" s="72">
        <v>6.0E-4</v>
      </c>
      <c r="H86" s="73">
        <v>1287.0</v>
      </c>
    </row>
    <row r="87" ht="99.75" customHeight="1">
      <c r="A87" s="70" t="s">
        <v>1147</v>
      </c>
      <c r="B87" s="70" t="s">
        <v>1151</v>
      </c>
      <c r="C87" s="70" t="s">
        <v>1149</v>
      </c>
      <c r="D87" s="79" t="s">
        <v>1152</v>
      </c>
      <c r="E87" s="70"/>
      <c r="F87" s="70" t="s">
        <v>17</v>
      </c>
      <c r="G87" s="72">
        <v>0.0044</v>
      </c>
      <c r="H87" s="73">
        <v>12619.0</v>
      </c>
    </row>
    <row r="88" ht="72.0" customHeight="1">
      <c r="A88" s="70" t="s">
        <v>830</v>
      </c>
      <c r="B88" s="70" t="s">
        <v>1153</v>
      </c>
      <c r="C88" s="70" t="s">
        <v>1026</v>
      </c>
      <c r="D88" s="79" t="s">
        <v>1154</v>
      </c>
      <c r="E88" s="70" t="s">
        <v>1155</v>
      </c>
      <c r="F88" s="70" t="s">
        <v>1156</v>
      </c>
      <c r="G88" s="70"/>
      <c r="H88" s="73"/>
    </row>
    <row r="89" ht="15.75" customHeight="1">
      <c r="A89" s="70" t="s">
        <v>1157</v>
      </c>
      <c r="B89" s="70" t="s">
        <v>1158</v>
      </c>
      <c r="C89" s="70" t="s">
        <v>1149</v>
      </c>
      <c r="D89" s="70" t="s">
        <v>1159</v>
      </c>
      <c r="E89" s="70" t="s">
        <v>110</v>
      </c>
      <c r="F89" s="70"/>
      <c r="G89" s="70"/>
      <c r="H89" s="73"/>
    </row>
    <row r="90" ht="15.75" customHeight="1">
      <c r="A90" s="117"/>
      <c r="B90" s="117"/>
      <c r="C90" s="117"/>
      <c r="D90" s="117"/>
      <c r="E90" s="117"/>
      <c r="F90" s="117"/>
      <c r="G90" s="117"/>
      <c r="H90" s="118"/>
    </row>
    <row r="91" ht="15.75" customHeight="1">
      <c r="A91" s="117"/>
      <c r="B91" s="117"/>
      <c r="C91" s="117"/>
      <c r="D91" s="117"/>
      <c r="E91" s="117"/>
      <c r="F91" s="117"/>
      <c r="G91" s="117"/>
      <c r="H91" s="118"/>
    </row>
    <row r="92" ht="15.75" customHeight="1">
      <c r="A92" s="117"/>
      <c r="B92" s="117"/>
      <c r="C92" s="117"/>
      <c r="D92" s="117"/>
      <c r="E92" s="117"/>
      <c r="F92" s="117"/>
      <c r="G92" s="117"/>
      <c r="H92" s="118"/>
    </row>
    <row r="93" ht="15.75" customHeight="1">
      <c r="A93" s="117"/>
      <c r="B93" s="117"/>
      <c r="C93" s="117"/>
      <c r="D93" s="117"/>
      <c r="E93" s="117"/>
      <c r="F93" s="117"/>
      <c r="G93" s="117"/>
      <c r="H93" s="118"/>
    </row>
    <row r="94" ht="15.75" customHeight="1">
      <c r="A94" s="117"/>
      <c r="B94" s="117"/>
      <c r="C94" s="117"/>
      <c r="D94" s="117"/>
      <c r="E94" s="117"/>
      <c r="F94" s="117"/>
      <c r="G94" s="117"/>
      <c r="H94" s="118"/>
    </row>
    <row r="95" ht="15.75" customHeight="1">
      <c r="A95" s="117"/>
      <c r="B95" s="117"/>
      <c r="C95" s="117"/>
      <c r="D95" s="117"/>
      <c r="E95" s="117"/>
      <c r="F95" s="117"/>
      <c r="G95" s="117"/>
      <c r="H95" s="118"/>
    </row>
    <row r="96" ht="15.75" customHeight="1">
      <c r="A96" s="117"/>
      <c r="B96" s="117"/>
      <c r="C96" s="117"/>
      <c r="D96" s="117"/>
      <c r="E96" s="117"/>
      <c r="F96" s="117"/>
      <c r="G96" s="117"/>
      <c r="H96" s="118"/>
    </row>
    <row r="97" ht="15.75" customHeight="1">
      <c r="A97" s="117"/>
      <c r="B97" s="117"/>
      <c r="C97" s="117"/>
      <c r="D97" s="117"/>
      <c r="E97" s="117"/>
      <c r="F97" s="117"/>
      <c r="G97" s="117"/>
      <c r="H97" s="118"/>
    </row>
    <row r="98" ht="15.75" customHeight="1">
      <c r="A98" s="117"/>
      <c r="B98" s="117"/>
      <c r="C98" s="117"/>
      <c r="D98" s="117"/>
      <c r="E98" s="117"/>
      <c r="F98" s="117"/>
      <c r="G98" s="117"/>
      <c r="H98" s="118"/>
    </row>
    <row r="99" ht="15.75" customHeight="1">
      <c r="A99" s="117"/>
      <c r="B99" s="117"/>
      <c r="C99" s="117"/>
      <c r="D99" s="117"/>
      <c r="E99" s="117"/>
      <c r="F99" s="117"/>
      <c r="G99" s="117"/>
      <c r="H99" s="118"/>
    </row>
    <row r="100" ht="15.75" customHeight="1">
      <c r="A100" s="117"/>
      <c r="B100" s="117"/>
      <c r="C100" s="117"/>
      <c r="D100" s="117"/>
      <c r="E100" s="117"/>
      <c r="F100" s="117"/>
      <c r="G100" s="117"/>
      <c r="H100" s="118"/>
    </row>
    <row r="101" ht="15.75" customHeight="1">
      <c r="A101" s="117"/>
      <c r="B101" s="117"/>
      <c r="C101" s="117"/>
      <c r="D101" s="117"/>
      <c r="E101" s="117"/>
      <c r="F101" s="117"/>
      <c r="G101" s="117"/>
      <c r="H101" s="118"/>
    </row>
    <row r="102" ht="15.75" customHeight="1">
      <c r="A102" s="117"/>
      <c r="B102" s="117"/>
      <c r="C102" s="117"/>
      <c r="D102" s="117"/>
      <c r="E102" s="117"/>
      <c r="F102" s="117"/>
      <c r="G102" s="117"/>
      <c r="H102" s="118"/>
    </row>
    <row r="103" ht="15.75" customHeight="1">
      <c r="A103" s="117"/>
      <c r="B103" s="117"/>
      <c r="C103" s="117"/>
      <c r="D103" s="117"/>
      <c r="E103" s="117"/>
      <c r="F103" s="117"/>
      <c r="G103" s="117"/>
      <c r="H103" s="118"/>
    </row>
    <row r="104" ht="15.75" customHeight="1">
      <c r="A104" s="117"/>
      <c r="B104" s="117"/>
      <c r="C104" s="117"/>
      <c r="D104" s="117"/>
      <c r="E104" s="117"/>
      <c r="F104" s="117"/>
      <c r="G104" s="117"/>
      <c r="H104" s="118"/>
    </row>
    <row r="105" ht="15.75" customHeight="1">
      <c r="A105" s="117"/>
      <c r="B105" s="117"/>
      <c r="C105" s="117"/>
      <c r="D105" s="117"/>
      <c r="E105" s="117"/>
      <c r="F105" s="117"/>
      <c r="G105" s="117"/>
      <c r="H105" s="118"/>
    </row>
    <row r="106" ht="15.75" customHeight="1">
      <c r="A106" s="117"/>
      <c r="B106" s="117"/>
      <c r="C106" s="117"/>
      <c r="D106" s="117"/>
      <c r="E106" s="117"/>
      <c r="F106" s="117"/>
      <c r="G106" s="117"/>
      <c r="H106" s="118"/>
    </row>
    <row r="107" ht="15.75" customHeight="1">
      <c r="A107" s="117"/>
      <c r="B107" s="117"/>
      <c r="C107" s="117"/>
      <c r="D107" s="117"/>
      <c r="E107" s="117"/>
      <c r="F107" s="117"/>
      <c r="G107" s="117"/>
      <c r="H107" s="118"/>
    </row>
    <row r="108" ht="15.75" customHeight="1">
      <c r="A108" s="117"/>
      <c r="B108" s="117"/>
      <c r="C108" s="117"/>
      <c r="D108" s="117"/>
      <c r="E108" s="117"/>
      <c r="F108" s="117"/>
      <c r="G108" s="117"/>
      <c r="H108" s="118"/>
    </row>
    <row r="109" ht="15.75" customHeight="1">
      <c r="A109" s="117"/>
      <c r="B109" s="117"/>
      <c r="C109" s="117"/>
      <c r="D109" s="117"/>
      <c r="E109" s="117"/>
      <c r="F109" s="117"/>
      <c r="G109" s="117"/>
      <c r="H109" s="118"/>
    </row>
    <row r="110" ht="15.75" customHeight="1">
      <c r="A110" s="117"/>
      <c r="B110" s="117"/>
      <c r="C110" s="117"/>
      <c r="D110" s="117"/>
      <c r="E110" s="117"/>
      <c r="F110" s="117"/>
      <c r="G110" s="117"/>
      <c r="H110" s="118"/>
    </row>
    <row r="111" ht="15.75" customHeight="1">
      <c r="A111" s="117"/>
      <c r="B111" s="117"/>
      <c r="C111" s="117"/>
      <c r="D111" s="117"/>
      <c r="E111" s="117"/>
      <c r="F111" s="117"/>
      <c r="G111" s="117"/>
      <c r="H111" s="118"/>
    </row>
    <row r="112" ht="15.75" customHeight="1">
      <c r="A112" s="117"/>
      <c r="B112" s="117"/>
      <c r="C112" s="117"/>
      <c r="D112" s="117"/>
      <c r="E112" s="117"/>
      <c r="F112" s="117"/>
      <c r="G112" s="117"/>
      <c r="H112" s="118"/>
    </row>
    <row r="113" ht="15.75" customHeight="1">
      <c r="A113" s="117"/>
      <c r="B113" s="117"/>
      <c r="C113" s="117"/>
      <c r="D113" s="117"/>
      <c r="E113" s="117"/>
      <c r="F113" s="117"/>
      <c r="G113" s="117"/>
      <c r="H113" s="118"/>
    </row>
    <row r="114" ht="15.75" customHeight="1">
      <c r="A114" s="117"/>
      <c r="B114" s="117"/>
      <c r="C114" s="117"/>
      <c r="D114" s="117"/>
      <c r="E114" s="117"/>
      <c r="F114" s="117"/>
      <c r="G114" s="117"/>
      <c r="H114" s="118"/>
    </row>
    <row r="115" ht="15.75" customHeight="1">
      <c r="A115" s="117"/>
      <c r="B115" s="117"/>
      <c r="C115" s="117"/>
      <c r="D115" s="117"/>
      <c r="E115" s="117"/>
      <c r="F115" s="117"/>
      <c r="G115" s="117"/>
      <c r="H115" s="118"/>
    </row>
    <row r="116" ht="15.75" customHeight="1">
      <c r="A116" s="117"/>
      <c r="B116" s="117"/>
      <c r="C116" s="117"/>
      <c r="D116" s="117"/>
      <c r="E116" s="117"/>
      <c r="F116" s="117"/>
      <c r="G116" s="117"/>
      <c r="H116" s="118"/>
    </row>
    <row r="117" ht="15.75" customHeight="1">
      <c r="A117" s="117"/>
      <c r="B117" s="117"/>
      <c r="C117" s="117"/>
      <c r="D117" s="117"/>
      <c r="E117" s="117"/>
      <c r="F117" s="117"/>
      <c r="G117" s="117"/>
      <c r="H117" s="118"/>
    </row>
    <row r="118" ht="15.75" customHeight="1">
      <c r="A118" s="117"/>
      <c r="B118" s="117"/>
      <c r="C118" s="117"/>
      <c r="D118" s="117"/>
      <c r="E118" s="117"/>
      <c r="F118" s="117"/>
      <c r="G118" s="117"/>
      <c r="H118" s="118"/>
    </row>
    <row r="119" ht="15.75" customHeight="1">
      <c r="A119" s="117"/>
      <c r="B119" s="117"/>
      <c r="C119" s="117"/>
      <c r="D119" s="117"/>
      <c r="E119" s="117"/>
      <c r="F119" s="117"/>
      <c r="G119" s="117"/>
      <c r="H119" s="118"/>
    </row>
    <row r="120" ht="15.75" customHeight="1">
      <c r="A120" s="117"/>
      <c r="B120" s="117"/>
      <c r="C120" s="117"/>
      <c r="D120" s="117"/>
      <c r="E120" s="117"/>
      <c r="F120" s="117"/>
      <c r="G120" s="117"/>
      <c r="H120" s="118"/>
    </row>
    <row r="121" ht="15.75" customHeight="1">
      <c r="A121" s="117"/>
      <c r="B121" s="117"/>
      <c r="C121" s="117"/>
      <c r="D121" s="117"/>
      <c r="E121" s="117"/>
      <c r="F121" s="117"/>
      <c r="G121" s="117"/>
      <c r="H121" s="118"/>
    </row>
    <row r="122" ht="15.75" customHeight="1">
      <c r="A122" s="117"/>
      <c r="B122" s="117"/>
      <c r="C122" s="117"/>
      <c r="D122" s="117"/>
      <c r="E122" s="117"/>
      <c r="F122" s="117"/>
      <c r="G122" s="117"/>
      <c r="H122" s="118"/>
    </row>
    <row r="123" ht="15.75" customHeight="1">
      <c r="A123" s="117"/>
      <c r="B123" s="117"/>
      <c r="C123" s="117"/>
      <c r="D123" s="117"/>
      <c r="E123" s="117"/>
      <c r="F123" s="117"/>
      <c r="G123" s="117"/>
      <c r="H123" s="118"/>
    </row>
    <row r="124" ht="15.75" customHeight="1">
      <c r="A124" s="117"/>
      <c r="B124" s="117"/>
      <c r="C124" s="117"/>
      <c r="D124" s="117"/>
      <c r="E124" s="117"/>
      <c r="F124" s="117"/>
      <c r="G124" s="117"/>
      <c r="H124" s="118"/>
    </row>
    <row r="125" ht="15.75" customHeight="1">
      <c r="A125" s="117"/>
      <c r="B125" s="117"/>
      <c r="C125" s="117"/>
      <c r="D125" s="117"/>
      <c r="E125" s="117"/>
      <c r="F125" s="117"/>
      <c r="G125" s="117"/>
      <c r="H125" s="118"/>
    </row>
    <row r="126" ht="15.75" customHeight="1">
      <c r="A126" s="117"/>
      <c r="B126" s="117"/>
      <c r="C126" s="117"/>
      <c r="D126" s="117"/>
      <c r="E126" s="117"/>
      <c r="F126" s="117"/>
      <c r="G126" s="117"/>
      <c r="H126" s="118"/>
    </row>
    <row r="127" ht="15.75" customHeight="1">
      <c r="A127" s="117"/>
      <c r="B127" s="117"/>
      <c r="C127" s="117"/>
      <c r="D127" s="117"/>
      <c r="E127" s="117"/>
      <c r="F127" s="117"/>
      <c r="G127" s="117"/>
      <c r="H127" s="118"/>
    </row>
    <row r="128" ht="15.75" customHeight="1">
      <c r="A128" s="117"/>
      <c r="B128" s="117"/>
      <c r="C128" s="117"/>
      <c r="D128" s="117"/>
      <c r="E128" s="117"/>
      <c r="F128" s="117"/>
      <c r="G128" s="117"/>
      <c r="H128" s="118"/>
    </row>
    <row r="129" ht="15.75" customHeight="1">
      <c r="A129" s="117"/>
      <c r="B129" s="117"/>
      <c r="C129" s="117"/>
      <c r="D129" s="117"/>
      <c r="E129" s="117"/>
      <c r="F129" s="117"/>
      <c r="G129" s="117"/>
      <c r="H129" s="118"/>
    </row>
    <row r="130" ht="15.75" customHeight="1">
      <c r="A130" s="117"/>
      <c r="B130" s="117"/>
      <c r="C130" s="117"/>
      <c r="D130" s="117"/>
      <c r="E130" s="117"/>
      <c r="F130" s="117"/>
      <c r="G130" s="117"/>
      <c r="H130" s="118"/>
    </row>
    <row r="131" ht="15.75" customHeight="1">
      <c r="A131" s="117"/>
      <c r="B131" s="117"/>
      <c r="C131" s="117"/>
      <c r="D131" s="117"/>
      <c r="E131" s="117"/>
      <c r="F131" s="117"/>
      <c r="G131" s="117"/>
      <c r="H131" s="118"/>
    </row>
    <row r="132" ht="15.75" customHeight="1">
      <c r="A132" s="117"/>
      <c r="B132" s="117"/>
      <c r="C132" s="117"/>
      <c r="D132" s="117"/>
      <c r="E132" s="117"/>
      <c r="F132" s="117"/>
      <c r="G132" s="117"/>
      <c r="H132" s="118"/>
    </row>
    <row r="133" ht="15.75" customHeight="1">
      <c r="A133" s="117"/>
      <c r="B133" s="117"/>
      <c r="C133" s="117"/>
      <c r="D133" s="117"/>
      <c r="E133" s="117"/>
      <c r="F133" s="117"/>
      <c r="G133" s="117"/>
      <c r="H133" s="118"/>
    </row>
    <row r="134" ht="15.75" customHeight="1">
      <c r="A134" s="117"/>
      <c r="B134" s="117"/>
      <c r="C134" s="117"/>
      <c r="D134" s="117"/>
      <c r="E134" s="117"/>
      <c r="F134" s="117"/>
      <c r="G134" s="117"/>
      <c r="H134" s="118"/>
    </row>
    <row r="135" ht="15.75" customHeight="1">
      <c r="A135" s="117"/>
      <c r="B135" s="117"/>
      <c r="C135" s="117"/>
      <c r="D135" s="117"/>
      <c r="E135" s="117"/>
      <c r="F135" s="117"/>
      <c r="G135" s="117"/>
      <c r="H135" s="118"/>
    </row>
    <row r="136" ht="15.75" customHeight="1">
      <c r="A136" s="117"/>
      <c r="B136" s="117"/>
      <c r="C136" s="117"/>
      <c r="D136" s="117"/>
      <c r="E136" s="117"/>
      <c r="F136" s="117"/>
      <c r="G136" s="117"/>
      <c r="H136" s="118"/>
    </row>
    <row r="137" ht="15.75" customHeight="1">
      <c r="A137" s="117"/>
      <c r="B137" s="117"/>
      <c r="C137" s="117"/>
      <c r="D137" s="117"/>
      <c r="E137" s="117"/>
      <c r="F137" s="117"/>
      <c r="G137" s="117"/>
      <c r="H137" s="118"/>
    </row>
    <row r="138" ht="15.75" customHeight="1">
      <c r="A138" s="117"/>
      <c r="B138" s="117"/>
      <c r="C138" s="117"/>
      <c r="D138" s="117"/>
      <c r="E138" s="117"/>
      <c r="F138" s="117"/>
      <c r="G138" s="117"/>
      <c r="H138" s="118"/>
    </row>
    <row r="139" ht="15.75" customHeight="1">
      <c r="A139" s="117"/>
      <c r="B139" s="117"/>
      <c r="C139" s="117"/>
      <c r="D139" s="117"/>
      <c r="E139" s="117"/>
      <c r="F139" s="117"/>
      <c r="G139" s="117"/>
      <c r="H139" s="118"/>
    </row>
    <row r="140" ht="15.75" customHeight="1">
      <c r="A140" s="117"/>
      <c r="B140" s="117"/>
      <c r="C140" s="117"/>
      <c r="D140" s="117"/>
      <c r="E140" s="117"/>
      <c r="F140" s="117"/>
      <c r="G140" s="117"/>
      <c r="H140" s="118"/>
    </row>
    <row r="141" ht="15.75" customHeight="1">
      <c r="A141" s="117"/>
      <c r="B141" s="117"/>
      <c r="C141" s="117"/>
      <c r="D141" s="117"/>
      <c r="E141" s="117"/>
      <c r="F141" s="117"/>
      <c r="G141" s="117"/>
      <c r="H141" s="118"/>
    </row>
    <row r="142" ht="15.75" customHeight="1">
      <c r="A142" s="117"/>
      <c r="B142" s="117"/>
      <c r="C142" s="117"/>
      <c r="D142" s="117"/>
      <c r="E142" s="117"/>
      <c r="F142" s="117"/>
      <c r="G142" s="117"/>
      <c r="H142" s="118"/>
    </row>
    <row r="143" ht="15.75" customHeight="1">
      <c r="A143" s="117"/>
      <c r="B143" s="117"/>
      <c r="C143" s="117"/>
      <c r="D143" s="117"/>
      <c r="E143" s="117"/>
      <c r="F143" s="117"/>
      <c r="G143" s="117"/>
      <c r="H143" s="118"/>
    </row>
    <row r="144" ht="15.75" customHeight="1">
      <c r="A144" s="117"/>
      <c r="B144" s="117"/>
      <c r="C144" s="117"/>
      <c r="D144" s="117"/>
      <c r="E144" s="117"/>
      <c r="F144" s="117"/>
      <c r="G144" s="117"/>
      <c r="H144" s="118"/>
    </row>
    <row r="145" ht="15.75" customHeight="1">
      <c r="A145" s="117"/>
      <c r="B145" s="117"/>
      <c r="C145" s="117"/>
      <c r="D145" s="117"/>
      <c r="E145" s="117"/>
      <c r="F145" s="117"/>
      <c r="G145" s="117"/>
      <c r="H145" s="118"/>
    </row>
    <row r="146" ht="15.75" customHeight="1">
      <c r="A146" s="117"/>
      <c r="B146" s="117"/>
      <c r="C146" s="117"/>
      <c r="D146" s="117"/>
      <c r="E146" s="117"/>
      <c r="F146" s="117"/>
      <c r="G146" s="117"/>
      <c r="H146" s="118"/>
    </row>
    <row r="147" ht="15.75" customHeight="1">
      <c r="A147" s="117"/>
      <c r="B147" s="117"/>
      <c r="C147" s="117"/>
      <c r="D147" s="117"/>
      <c r="E147" s="117"/>
      <c r="F147" s="117"/>
      <c r="G147" s="117"/>
      <c r="H147" s="118"/>
    </row>
    <row r="148" ht="15.75" customHeight="1">
      <c r="A148" s="117"/>
      <c r="B148" s="117"/>
      <c r="C148" s="117"/>
      <c r="D148" s="117"/>
      <c r="E148" s="117"/>
      <c r="F148" s="117"/>
      <c r="G148" s="117"/>
      <c r="H148" s="118"/>
    </row>
    <row r="149" ht="15.75" customHeight="1">
      <c r="A149" s="117"/>
      <c r="B149" s="117"/>
      <c r="C149" s="117"/>
      <c r="D149" s="117"/>
      <c r="E149" s="117"/>
      <c r="F149" s="117"/>
      <c r="G149" s="117"/>
      <c r="H149" s="118"/>
    </row>
    <row r="150" ht="15.75" customHeight="1">
      <c r="A150" s="117"/>
      <c r="B150" s="117"/>
      <c r="C150" s="117"/>
      <c r="D150" s="117"/>
      <c r="E150" s="117"/>
      <c r="F150" s="117"/>
      <c r="G150" s="117"/>
      <c r="H150" s="118"/>
    </row>
    <row r="151" ht="15.75" customHeight="1">
      <c r="A151" s="117"/>
      <c r="B151" s="117"/>
      <c r="C151" s="117"/>
      <c r="D151" s="117"/>
      <c r="E151" s="117"/>
      <c r="F151" s="117"/>
      <c r="G151" s="117"/>
      <c r="H151" s="118"/>
    </row>
    <row r="152" ht="15.75" customHeight="1">
      <c r="A152" s="117"/>
      <c r="B152" s="117"/>
      <c r="C152" s="117"/>
      <c r="D152" s="117"/>
      <c r="E152" s="117"/>
      <c r="F152" s="117"/>
      <c r="G152" s="117"/>
      <c r="H152" s="118"/>
    </row>
    <row r="153" ht="15.75" customHeight="1">
      <c r="A153" s="117"/>
      <c r="B153" s="117"/>
      <c r="C153" s="117"/>
      <c r="D153" s="117"/>
      <c r="E153" s="117"/>
      <c r="F153" s="117"/>
      <c r="G153" s="117"/>
      <c r="H153" s="118"/>
    </row>
    <row r="154" ht="15.75" customHeight="1">
      <c r="A154" s="117"/>
      <c r="B154" s="117"/>
      <c r="C154" s="117"/>
      <c r="D154" s="117"/>
      <c r="E154" s="117"/>
      <c r="F154" s="117"/>
      <c r="G154" s="117"/>
      <c r="H154" s="118"/>
    </row>
    <row r="155" ht="15.75" customHeight="1">
      <c r="A155" s="117"/>
      <c r="B155" s="117"/>
      <c r="C155" s="117"/>
      <c r="D155" s="117"/>
      <c r="E155" s="117"/>
      <c r="F155" s="117"/>
      <c r="G155" s="117"/>
      <c r="H155" s="118"/>
    </row>
    <row r="156" ht="15.75" customHeight="1">
      <c r="A156" s="117"/>
      <c r="B156" s="117"/>
      <c r="C156" s="117"/>
      <c r="D156" s="117"/>
      <c r="E156" s="117"/>
      <c r="F156" s="117"/>
      <c r="G156" s="117"/>
      <c r="H156" s="118"/>
    </row>
    <row r="157" ht="15.75" customHeight="1">
      <c r="A157" s="117"/>
      <c r="B157" s="117"/>
      <c r="C157" s="117"/>
      <c r="D157" s="117"/>
      <c r="E157" s="117"/>
      <c r="F157" s="117"/>
      <c r="G157" s="117"/>
      <c r="H157" s="118"/>
    </row>
    <row r="158" ht="15.75" customHeight="1">
      <c r="A158" s="117"/>
      <c r="B158" s="117"/>
      <c r="C158" s="117"/>
      <c r="D158" s="117"/>
      <c r="E158" s="117"/>
      <c r="F158" s="117"/>
      <c r="G158" s="117"/>
      <c r="H158" s="118"/>
    </row>
    <row r="159" ht="15.75" customHeight="1">
      <c r="A159" s="117"/>
      <c r="B159" s="117"/>
      <c r="C159" s="117"/>
      <c r="D159" s="117"/>
      <c r="E159" s="117"/>
      <c r="F159" s="117"/>
      <c r="G159" s="117"/>
      <c r="H159" s="118"/>
    </row>
    <row r="160" ht="15.75" customHeight="1">
      <c r="A160" s="117"/>
      <c r="B160" s="117"/>
      <c r="C160" s="117"/>
      <c r="D160" s="117"/>
      <c r="E160" s="117"/>
      <c r="F160" s="117"/>
      <c r="G160" s="117"/>
      <c r="H160" s="118"/>
    </row>
    <row r="161" ht="15.75" customHeight="1">
      <c r="A161" s="117"/>
      <c r="B161" s="117"/>
      <c r="C161" s="117"/>
      <c r="D161" s="117"/>
      <c r="E161" s="117"/>
      <c r="F161" s="117"/>
      <c r="G161" s="117"/>
      <c r="H161" s="118"/>
    </row>
    <row r="162" ht="15.75" customHeight="1">
      <c r="A162" s="117"/>
      <c r="B162" s="117"/>
      <c r="C162" s="117"/>
      <c r="D162" s="117"/>
      <c r="E162" s="117"/>
      <c r="F162" s="117"/>
      <c r="G162" s="117"/>
      <c r="H162" s="118"/>
    </row>
    <row r="163" ht="15.75" customHeight="1">
      <c r="A163" s="117"/>
      <c r="B163" s="117"/>
      <c r="C163" s="117"/>
      <c r="D163" s="117"/>
      <c r="E163" s="117"/>
      <c r="F163" s="117"/>
      <c r="G163" s="117"/>
      <c r="H163" s="118"/>
    </row>
    <row r="164" ht="15.75" customHeight="1">
      <c r="A164" s="117"/>
      <c r="B164" s="117"/>
      <c r="C164" s="117"/>
      <c r="D164" s="117"/>
      <c r="E164" s="117"/>
      <c r="F164" s="117"/>
      <c r="G164" s="117"/>
      <c r="H164" s="118"/>
    </row>
    <row r="165" ht="15.75" customHeight="1">
      <c r="A165" s="117"/>
      <c r="B165" s="117"/>
      <c r="C165" s="117"/>
      <c r="D165" s="117"/>
      <c r="E165" s="117"/>
      <c r="F165" s="117"/>
      <c r="G165" s="117"/>
      <c r="H165" s="118"/>
    </row>
    <row r="166" ht="15.75" customHeight="1">
      <c r="A166" s="117"/>
      <c r="B166" s="117"/>
      <c r="C166" s="117"/>
      <c r="D166" s="117"/>
      <c r="E166" s="117"/>
      <c r="F166" s="117"/>
      <c r="G166" s="117"/>
      <c r="H166" s="118"/>
    </row>
    <row r="167" ht="15.75" customHeight="1">
      <c r="A167" s="117"/>
      <c r="B167" s="117"/>
      <c r="C167" s="117"/>
      <c r="D167" s="117"/>
      <c r="E167" s="117"/>
      <c r="F167" s="117"/>
      <c r="G167" s="117"/>
      <c r="H167" s="118"/>
    </row>
    <row r="168" ht="15.75" customHeight="1">
      <c r="A168" s="117"/>
      <c r="B168" s="117"/>
      <c r="C168" s="117"/>
      <c r="D168" s="117"/>
      <c r="E168" s="117"/>
      <c r="F168" s="117"/>
      <c r="G168" s="117"/>
      <c r="H168" s="118"/>
    </row>
    <row r="169" ht="15.75" customHeight="1">
      <c r="A169" s="117"/>
      <c r="B169" s="117"/>
      <c r="C169" s="117"/>
      <c r="D169" s="117"/>
      <c r="E169" s="117"/>
      <c r="F169" s="117"/>
      <c r="G169" s="117"/>
      <c r="H169" s="118"/>
    </row>
    <row r="170" ht="15.75" customHeight="1">
      <c r="A170" s="117"/>
      <c r="B170" s="117"/>
      <c r="C170" s="117"/>
      <c r="D170" s="117"/>
      <c r="E170" s="117"/>
      <c r="F170" s="117"/>
      <c r="G170" s="117"/>
      <c r="H170" s="118"/>
    </row>
    <row r="171" ht="15.75" customHeight="1">
      <c r="A171" s="117"/>
      <c r="B171" s="117"/>
      <c r="C171" s="117"/>
      <c r="D171" s="117"/>
      <c r="E171" s="117"/>
      <c r="F171" s="117"/>
      <c r="G171" s="117"/>
      <c r="H171" s="118"/>
    </row>
    <row r="172" ht="15.75" customHeight="1">
      <c r="A172" s="117"/>
      <c r="B172" s="117"/>
      <c r="C172" s="117"/>
      <c r="D172" s="117"/>
      <c r="E172" s="117"/>
      <c r="F172" s="117"/>
      <c r="G172" s="117"/>
      <c r="H172" s="118"/>
    </row>
    <row r="173" ht="15.75" customHeight="1">
      <c r="A173" s="117"/>
      <c r="B173" s="117"/>
      <c r="C173" s="117"/>
      <c r="D173" s="117"/>
      <c r="E173" s="117"/>
      <c r="F173" s="117"/>
      <c r="G173" s="117"/>
      <c r="H173" s="118"/>
    </row>
    <row r="174" ht="15.75" customHeight="1">
      <c r="A174" s="117"/>
      <c r="B174" s="117"/>
      <c r="C174" s="117"/>
      <c r="D174" s="117"/>
      <c r="E174" s="117"/>
      <c r="F174" s="117"/>
      <c r="G174" s="117"/>
      <c r="H174" s="118"/>
    </row>
    <row r="175" ht="15.75" customHeight="1">
      <c r="A175" s="117"/>
      <c r="B175" s="117"/>
      <c r="C175" s="117"/>
      <c r="D175" s="117"/>
      <c r="E175" s="117"/>
      <c r="F175" s="117"/>
      <c r="G175" s="117"/>
      <c r="H175" s="118"/>
    </row>
    <row r="176" ht="15.75" customHeight="1">
      <c r="A176" s="117"/>
      <c r="B176" s="117"/>
      <c r="C176" s="117"/>
      <c r="D176" s="117"/>
      <c r="E176" s="117"/>
      <c r="F176" s="117"/>
      <c r="G176" s="117"/>
      <c r="H176" s="118"/>
    </row>
    <row r="177" ht="15.75" customHeight="1">
      <c r="A177" s="117"/>
      <c r="B177" s="117"/>
      <c r="C177" s="117"/>
      <c r="D177" s="117"/>
      <c r="E177" s="117"/>
      <c r="F177" s="117"/>
      <c r="G177" s="117"/>
      <c r="H177" s="118"/>
    </row>
    <row r="178" ht="15.75" customHeight="1">
      <c r="A178" s="117"/>
      <c r="B178" s="117"/>
      <c r="C178" s="117"/>
      <c r="D178" s="117"/>
      <c r="E178" s="117"/>
      <c r="F178" s="117"/>
      <c r="G178" s="117"/>
      <c r="H178" s="118"/>
    </row>
    <row r="179" ht="15.75" customHeight="1">
      <c r="A179" s="117"/>
      <c r="B179" s="117"/>
      <c r="C179" s="117"/>
      <c r="D179" s="117"/>
      <c r="E179" s="117"/>
      <c r="F179" s="117"/>
      <c r="G179" s="117"/>
      <c r="H179" s="118"/>
    </row>
    <row r="180" ht="15.75" customHeight="1">
      <c r="A180" s="117"/>
      <c r="B180" s="117"/>
      <c r="C180" s="117"/>
      <c r="D180" s="117"/>
      <c r="E180" s="117"/>
      <c r="F180" s="117"/>
      <c r="G180" s="117"/>
      <c r="H180" s="118"/>
    </row>
    <row r="181" ht="15.75" customHeight="1">
      <c r="A181" s="117"/>
      <c r="B181" s="117"/>
      <c r="C181" s="117"/>
      <c r="D181" s="117"/>
      <c r="E181" s="117"/>
      <c r="F181" s="117"/>
      <c r="G181" s="117"/>
      <c r="H181" s="118"/>
    </row>
    <row r="182" ht="15.75" customHeight="1">
      <c r="A182" s="117"/>
      <c r="B182" s="117"/>
      <c r="C182" s="117"/>
      <c r="D182" s="117"/>
      <c r="E182" s="117"/>
      <c r="F182" s="117"/>
      <c r="G182" s="117"/>
      <c r="H182" s="118"/>
    </row>
    <row r="183" ht="15.75" customHeight="1">
      <c r="A183" s="117"/>
      <c r="B183" s="117"/>
      <c r="C183" s="117"/>
      <c r="D183" s="117"/>
      <c r="E183" s="117"/>
      <c r="F183" s="117"/>
      <c r="G183" s="117"/>
      <c r="H183" s="118"/>
    </row>
    <row r="184" ht="15.75" customHeight="1">
      <c r="A184" s="117"/>
      <c r="B184" s="117"/>
      <c r="C184" s="117"/>
      <c r="D184" s="117"/>
      <c r="E184" s="117"/>
      <c r="F184" s="117"/>
      <c r="G184" s="117"/>
      <c r="H184" s="118"/>
    </row>
    <row r="185" ht="15.75" customHeight="1">
      <c r="A185" s="117"/>
      <c r="B185" s="117"/>
      <c r="C185" s="117"/>
      <c r="D185" s="117"/>
      <c r="E185" s="117"/>
      <c r="F185" s="117"/>
      <c r="G185" s="117"/>
      <c r="H185" s="118"/>
    </row>
    <row r="186" ht="15.75" customHeight="1">
      <c r="A186" s="117"/>
      <c r="B186" s="117"/>
      <c r="C186" s="117"/>
      <c r="D186" s="117"/>
      <c r="E186" s="117"/>
      <c r="F186" s="117"/>
      <c r="G186" s="117"/>
      <c r="H186" s="118"/>
    </row>
    <row r="187" ht="15.75" customHeight="1">
      <c r="A187" s="117"/>
      <c r="B187" s="117"/>
      <c r="C187" s="117"/>
      <c r="D187" s="117"/>
      <c r="E187" s="117"/>
      <c r="F187" s="117"/>
      <c r="G187" s="117"/>
      <c r="H187" s="118"/>
    </row>
    <row r="188" ht="15.75" customHeight="1">
      <c r="A188" s="117"/>
      <c r="B188" s="117"/>
      <c r="C188" s="117"/>
      <c r="D188" s="117"/>
      <c r="E188" s="117"/>
      <c r="F188" s="117"/>
      <c r="G188" s="117"/>
      <c r="H188" s="118"/>
    </row>
    <row r="189" ht="15.75" customHeight="1">
      <c r="A189" s="117"/>
      <c r="B189" s="117"/>
      <c r="C189" s="117"/>
      <c r="D189" s="117"/>
      <c r="E189" s="117"/>
      <c r="F189" s="117"/>
      <c r="G189" s="117"/>
      <c r="H189" s="118"/>
    </row>
    <row r="190" ht="15.75" customHeight="1">
      <c r="A190" s="117"/>
      <c r="B190" s="117"/>
      <c r="C190" s="117"/>
      <c r="D190" s="117"/>
      <c r="E190" s="117"/>
      <c r="F190" s="117"/>
      <c r="G190" s="117"/>
      <c r="H190" s="118"/>
    </row>
    <row r="191" ht="15.75" customHeight="1">
      <c r="A191" s="117"/>
      <c r="B191" s="117"/>
      <c r="C191" s="117"/>
      <c r="D191" s="117"/>
      <c r="E191" s="117"/>
      <c r="F191" s="117"/>
      <c r="G191" s="117"/>
      <c r="H191" s="118"/>
    </row>
    <row r="192" ht="15.75" customHeight="1">
      <c r="A192" s="117"/>
      <c r="B192" s="117"/>
      <c r="C192" s="117"/>
      <c r="D192" s="117"/>
      <c r="E192" s="117"/>
      <c r="F192" s="117"/>
      <c r="G192" s="117"/>
      <c r="H192" s="118"/>
    </row>
    <row r="193" ht="15.75" customHeight="1">
      <c r="A193" s="117"/>
      <c r="B193" s="117"/>
      <c r="C193" s="117"/>
      <c r="D193" s="117"/>
      <c r="E193" s="117"/>
      <c r="F193" s="117"/>
      <c r="G193" s="117"/>
      <c r="H193" s="118"/>
    </row>
    <row r="194" ht="15.75" customHeight="1">
      <c r="A194" s="117"/>
      <c r="B194" s="117"/>
      <c r="C194" s="117"/>
      <c r="D194" s="117"/>
      <c r="E194" s="117"/>
      <c r="F194" s="117"/>
      <c r="G194" s="117"/>
      <c r="H194" s="118"/>
    </row>
    <row r="195" ht="15.75" customHeight="1">
      <c r="A195" s="117"/>
      <c r="B195" s="117"/>
      <c r="C195" s="117"/>
      <c r="D195" s="117"/>
      <c r="E195" s="117"/>
      <c r="F195" s="117"/>
      <c r="G195" s="117"/>
      <c r="H195" s="118"/>
    </row>
    <row r="196" ht="15.75" customHeight="1">
      <c r="A196" s="117"/>
      <c r="B196" s="117"/>
      <c r="C196" s="117"/>
      <c r="D196" s="117"/>
      <c r="E196" s="117"/>
      <c r="F196" s="117"/>
      <c r="G196" s="117"/>
      <c r="H196" s="118"/>
    </row>
    <row r="197" ht="15.75" customHeight="1">
      <c r="A197" s="117"/>
      <c r="B197" s="117"/>
      <c r="C197" s="117"/>
      <c r="D197" s="117"/>
      <c r="E197" s="117"/>
      <c r="F197" s="117"/>
      <c r="G197" s="117"/>
      <c r="H197" s="118"/>
    </row>
    <row r="198" ht="15.75" customHeight="1">
      <c r="A198" s="117"/>
      <c r="B198" s="117"/>
      <c r="C198" s="117"/>
      <c r="D198" s="117"/>
      <c r="E198" s="117"/>
      <c r="F198" s="117"/>
      <c r="G198" s="117"/>
      <c r="H198" s="118"/>
    </row>
    <row r="199" ht="15.75" customHeight="1">
      <c r="A199" s="117"/>
      <c r="B199" s="117"/>
      <c r="C199" s="117"/>
      <c r="D199" s="117"/>
      <c r="E199" s="117"/>
      <c r="F199" s="117"/>
      <c r="G199" s="117"/>
      <c r="H199" s="118"/>
    </row>
    <row r="200" ht="15.75" customHeight="1">
      <c r="A200" s="117"/>
      <c r="B200" s="117"/>
      <c r="C200" s="117"/>
      <c r="D200" s="117"/>
      <c r="E200" s="117"/>
      <c r="F200" s="117"/>
      <c r="G200" s="117"/>
      <c r="H200" s="118"/>
    </row>
    <row r="201" ht="15.75" customHeight="1">
      <c r="A201" s="117"/>
      <c r="B201" s="117"/>
      <c r="C201" s="117"/>
      <c r="D201" s="117"/>
      <c r="E201" s="117"/>
      <c r="F201" s="117"/>
      <c r="G201" s="117"/>
      <c r="H201" s="118"/>
    </row>
    <row r="202" ht="15.75" customHeight="1">
      <c r="A202" s="117"/>
      <c r="B202" s="117"/>
      <c r="C202" s="117"/>
      <c r="D202" s="117"/>
      <c r="E202" s="117"/>
      <c r="F202" s="117"/>
      <c r="G202" s="117"/>
      <c r="H202" s="118"/>
    </row>
    <row r="203" ht="15.75" customHeight="1">
      <c r="A203" s="117"/>
      <c r="B203" s="117"/>
      <c r="C203" s="117"/>
      <c r="D203" s="117"/>
      <c r="E203" s="117"/>
      <c r="F203" s="117"/>
      <c r="G203" s="117"/>
      <c r="H203" s="118"/>
    </row>
    <row r="204" ht="15.75" customHeight="1">
      <c r="A204" s="117"/>
      <c r="B204" s="117"/>
      <c r="C204" s="117"/>
      <c r="D204" s="117"/>
      <c r="E204" s="117"/>
      <c r="F204" s="117"/>
      <c r="G204" s="117"/>
      <c r="H204" s="118"/>
    </row>
    <row r="205" ht="15.75" customHeight="1">
      <c r="A205" s="117"/>
      <c r="B205" s="117"/>
      <c r="C205" s="117"/>
      <c r="D205" s="117"/>
      <c r="E205" s="117"/>
      <c r="F205" s="117"/>
      <c r="G205" s="117"/>
      <c r="H205" s="118"/>
    </row>
    <row r="206" ht="15.75" customHeight="1">
      <c r="A206" s="117"/>
      <c r="B206" s="117"/>
      <c r="C206" s="117"/>
      <c r="D206" s="117"/>
      <c r="E206" s="117"/>
      <c r="F206" s="117"/>
      <c r="G206" s="117"/>
      <c r="H206" s="118"/>
    </row>
    <row r="207" ht="15.75" customHeight="1">
      <c r="A207" s="117"/>
      <c r="B207" s="117"/>
      <c r="C207" s="117"/>
      <c r="D207" s="117"/>
      <c r="E207" s="117"/>
      <c r="F207" s="117"/>
      <c r="G207" s="117"/>
      <c r="H207" s="118"/>
    </row>
    <row r="208" ht="15.75" customHeight="1">
      <c r="A208" s="117"/>
      <c r="B208" s="117"/>
      <c r="C208" s="117"/>
      <c r="D208" s="117"/>
      <c r="E208" s="117"/>
      <c r="F208" s="117"/>
      <c r="G208" s="117"/>
      <c r="H208" s="118"/>
    </row>
    <row r="209" ht="15.75" customHeight="1">
      <c r="A209" s="117"/>
      <c r="B209" s="117"/>
      <c r="C209" s="117"/>
      <c r="D209" s="117"/>
      <c r="E209" s="117"/>
      <c r="F209" s="117"/>
      <c r="G209" s="117"/>
      <c r="H209" s="118"/>
    </row>
    <row r="210" ht="15.75" customHeight="1">
      <c r="A210" s="117"/>
      <c r="B210" s="117"/>
      <c r="C210" s="117"/>
      <c r="D210" s="117"/>
      <c r="E210" s="117"/>
      <c r="F210" s="117"/>
      <c r="G210" s="117"/>
      <c r="H210" s="118"/>
    </row>
    <row r="211" ht="15.75" customHeight="1">
      <c r="A211" s="117"/>
      <c r="B211" s="117"/>
      <c r="C211" s="117"/>
      <c r="D211" s="117"/>
      <c r="E211" s="117"/>
      <c r="F211" s="117"/>
      <c r="G211" s="117"/>
      <c r="H211" s="118"/>
    </row>
    <row r="212" ht="15.75" customHeight="1">
      <c r="A212" s="117"/>
      <c r="B212" s="117"/>
      <c r="C212" s="117"/>
      <c r="D212" s="117"/>
      <c r="E212" s="117"/>
      <c r="F212" s="117"/>
      <c r="G212" s="117"/>
      <c r="H212" s="118"/>
    </row>
    <row r="213" ht="15.75" customHeight="1">
      <c r="A213" s="117"/>
      <c r="B213" s="117"/>
      <c r="C213" s="117"/>
      <c r="D213" s="117"/>
      <c r="E213" s="117"/>
      <c r="F213" s="117"/>
      <c r="G213" s="117"/>
      <c r="H213" s="118"/>
    </row>
    <row r="214" ht="15.75" customHeight="1">
      <c r="A214" s="117"/>
      <c r="B214" s="117"/>
      <c r="C214" s="117"/>
      <c r="D214" s="117"/>
      <c r="E214" s="117"/>
      <c r="F214" s="117"/>
      <c r="G214" s="117"/>
      <c r="H214" s="118"/>
    </row>
    <row r="215" ht="15.75" customHeight="1">
      <c r="A215" s="117"/>
      <c r="B215" s="117"/>
      <c r="C215" s="117"/>
      <c r="D215" s="117"/>
      <c r="E215" s="117"/>
      <c r="F215" s="117"/>
      <c r="G215" s="117"/>
      <c r="H215" s="118"/>
    </row>
    <row r="216" ht="15.75" customHeight="1">
      <c r="A216" s="117"/>
      <c r="B216" s="117"/>
      <c r="C216" s="117"/>
      <c r="D216" s="117"/>
      <c r="E216" s="117"/>
      <c r="F216" s="117"/>
      <c r="G216" s="117"/>
      <c r="H216" s="118"/>
    </row>
    <row r="217" ht="15.75" customHeight="1">
      <c r="A217" s="117"/>
      <c r="B217" s="117"/>
      <c r="C217" s="117"/>
      <c r="D217" s="117"/>
      <c r="E217" s="117"/>
      <c r="F217" s="117"/>
      <c r="G217" s="117"/>
      <c r="H217" s="118"/>
    </row>
    <row r="218" ht="15.75" customHeight="1">
      <c r="A218" s="117"/>
      <c r="B218" s="117"/>
      <c r="C218" s="117"/>
      <c r="D218" s="117"/>
      <c r="E218" s="117"/>
      <c r="F218" s="117"/>
      <c r="G218" s="117"/>
      <c r="H218" s="118"/>
    </row>
    <row r="219" ht="15.75" customHeight="1">
      <c r="A219" s="117"/>
      <c r="B219" s="117"/>
      <c r="C219" s="117"/>
      <c r="D219" s="117"/>
      <c r="E219" s="117"/>
      <c r="F219" s="117"/>
      <c r="G219" s="117"/>
      <c r="H219" s="118"/>
    </row>
    <row r="220" ht="15.75" customHeight="1">
      <c r="A220" s="117"/>
      <c r="B220" s="117"/>
      <c r="C220" s="117"/>
      <c r="D220" s="117"/>
      <c r="E220" s="117"/>
      <c r="F220" s="117"/>
      <c r="G220" s="117"/>
      <c r="H220" s="118"/>
    </row>
    <row r="221" ht="15.75" customHeight="1">
      <c r="A221" s="117"/>
      <c r="B221" s="117"/>
      <c r="C221" s="117"/>
      <c r="D221" s="117"/>
      <c r="E221" s="117"/>
      <c r="F221" s="117"/>
      <c r="G221" s="117"/>
      <c r="H221" s="118"/>
    </row>
    <row r="222" ht="15.75" customHeight="1">
      <c r="A222" s="117"/>
      <c r="B222" s="117"/>
      <c r="C222" s="117"/>
      <c r="D222" s="117"/>
      <c r="E222" s="117"/>
      <c r="F222" s="117"/>
      <c r="G222" s="117"/>
      <c r="H222" s="118"/>
    </row>
    <row r="223" ht="15.75" customHeight="1">
      <c r="A223" s="117"/>
      <c r="B223" s="117"/>
      <c r="C223" s="117"/>
      <c r="D223" s="117"/>
      <c r="E223" s="117"/>
      <c r="F223" s="117"/>
      <c r="G223" s="117"/>
      <c r="H223" s="118"/>
    </row>
    <row r="224" ht="15.75" customHeight="1">
      <c r="A224" s="117"/>
      <c r="B224" s="117"/>
      <c r="C224" s="117"/>
      <c r="D224" s="117"/>
      <c r="E224" s="117"/>
      <c r="F224" s="117"/>
      <c r="G224" s="117"/>
      <c r="H224" s="118"/>
    </row>
    <row r="225" ht="15.75" customHeight="1">
      <c r="A225" s="117"/>
      <c r="B225" s="117"/>
      <c r="C225" s="117"/>
      <c r="D225" s="117"/>
      <c r="E225" s="117"/>
      <c r="F225" s="117"/>
      <c r="G225" s="117"/>
      <c r="H225" s="118"/>
    </row>
    <row r="226" ht="15.75" customHeight="1">
      <c r="A226" s="117"/>
      <c r="B226" s="117"/>
      <c r="C226" s="117"/>
      <c r="D226" s="117"/>
      <c r="E226" s="117"/>
      <c r="F226" s="117"/>
      <c r="G226" s="117"/>
      <c r="H226" s="118"/>
    </row>
    <row r="227" ht="15.75" customHeight="1">
      <c r="A227" s="117"/>
      <c r="B227" s="117"/>
      <c r="C227" s="117"/>
      <c r="D227" s="117"/>
      <c r="E227" s="117"/>
      <c r="F227" s="117"/>
      <c r="G227" s="117"/>
      <c r="H227" s="118"/>
    </row>
    <row r="228" ht="15.75" customHeight="1">
      <c r="A228" s="117"/>
      <c r="B228" s="117"/>
      <c r="C228" s="117"/>
      <c r="D228" s="117"/>
      <c r="E228" s="117"/>
      <c r="F228" s="117"/>
      <c r="G228" s="117"/>
      <c r="H228" s="118"/>
    </row>
    <row r="229" ht="15.75" customHeight="1">
      <c r="A229" s="117"/>
      <c r="B229" s="117"/>
      <c r="C229" s="117"/>
      <c r="D229" s="117"/>
      <c r="E229" s="117"/>
      <c r="F229" s="117"/>
      <c r="G229" s="117"/>
      <c r="H229" s="118"/>
    </row>
    <row r="230" ht="15.75" customHeight="1">
      <c r="A230" s="117"/>
      <c r="B230" s="117"/>
      <c r="C230" s="117"/>
      <c r="D230" s="117"/>
      <c r="E230" s="117"/>
      <c r="F230" s="117"/>
      <c r="G230" s="117"/>
      <c r="H230" s="118"/>
    </row>
    <row r="231" ht="15.75" customHeight="1">
      <c r="A231" s="117"/>
      <c r="B231" s="117"/>
      <c r="C231" s="117"/>
      <c r="D231" s="117"/>
      <c r="E231" s="117"/>
      <c r="F231" s="117"/>
      <c r="G231" s="117"/>
      <c r="H231" s="118"/>
    </row>
    <row r="232" ht="15.75" customHeight="1">
      <c r="A232" s="117"/>
      <c r="B232" s="117"/>
      <c r="C232" s="117"/>
      <c r="D232" s="117"/>
      <c r="E232" s="117"/>
      <c r="F232" s="117"/>
      <c r="G232" s="117"/>
      <c r="H232" s="118"/>
    </row>
    <row r="233" ht="15.75" customHeight="1">
      <c r="A233" s="117"/>
      <c r="B233" s="117"/>
      <c r="C233" s="117"/>
      <c r="D233" s="117"/>
      <c r="E233" s="117"/>
      <c r="F233" s="117"/>
      <c r="G233" s="117"/>
      <c r="H233" s="118"/>
    </row>
    <row r="234" ht="15.75" customHeight="1">
      <c r="A234" s="117"/>
      <c r="B234" s="117"/>
      <c r="C234" s="117"/>
      <c r="D234" s="117"/>
      <c r="E234" s="117"/>
      <c r="F234" s="117"/>
      <c r="G234" s="117"/>
      <c r="H234" s="118"/>
    </row>
    <row r="235" ht="15.75" customHeight="1">
      <c r="A235" s="117"/>
      <c r="B235" s="117"/>
      <c r="C235" s="117"/>
      <c r="D235" s="117"/>
      <c r="E235" s="117"/>
      <c r="F235" s="117"/>
      <c r="G235" s="117"/>
      <c r="H235" s="118"/>
    </row>
    <row r="236" ht="15.75" customHeight="1">
      <c r="A236" s="117"/>
      <c r="B236" s="117"/>
      <c r="C236" s="117"/>
      <c r="D236" s="117"/>
      <c r="E236" s="117"/>
      <c r="F236" s="117"/>
      <c r="G236" s="117"/>
      <c r="H236" s="118"/>
    </row>
    <row r="237" ht="15.75" customHeight="1">
      <c r="A237" s="117"/>
      <c r="B237" s="117"/>
      <c r="C237" s="117"/>
      <c r="D237" s="117"/>
      <c r="E237" s="117"/>
      <c r="F237" s="117"/>
      <c r="G237" s="117"/>
      <c r="H237" s="118"/>
    </row>
    <row r="238" ht="15.75" customHeight="1">
      <c r="A238" s="117"/>
      <c r="B238" s="117"/>
      <c r="C238" s="117"/>
      <c r="D238" s="117"/>
      <c r="E238" s="117"/>
      <c r="F238" s="117"/>
      <c r="G238" s="117"/>
      <c r="H238" s="118"/>
    </row>
    <row r="239" ht="15.75" customHeight="1">
      <c r="A239" s="117"/>
      <c r="B239" s="117"/>
      <c r="C239" s="117"/>
      <c r="D239" s="117"/>
      <c r="E239" s="117"/>
      <c r="F239" s="117"/>
      <c r="G239" s="117"/>
      <c r="H239" s="118"/>
    </row>
    <row r="240" ht="15.75" customHeight="1">
      <c r="A240" s="117"/>
      <c r="B240" s="117"/>
      <c r="C240" s="117"/>
      <c r="D240" s="117"/>
      <c r="E240" s="117"/>
      <c r="F240" s="117"/>
      <c r="G240" s="117"/>
      <c r="H240" s="118"/>
    </row>
    <row r="241" ht="15.75" customHeight="1">
      <c r="A241" s="117"/>
      <c r="B241" s="117"/>
      <c r="C241" s="117"/>
      <c r="D241" s="117"/>
      <c r="E241" s="117"/>
      <c r="F241" s="117"/>
      <c r="G241" s="117"/>
      <c r="H241" s="118"/>
    </row>
    <row r="242" ht="15.75" customHeight="1">
      <c r="A242" s="117"/>
      <c r="B242" s="117"/>
      <c r="C242" s="117"/>
      <c r="D242" s="117"/>
      <c r="E242" s="117"/>
      <c r="F242" s="117"/>
      <c r="G242" s="117"/>
      <c r="H242" s="118"/>
    </row>
    <row r="243" ht="15.75" customHeight="1">
      <c r="A243" s="117"/>
      <c r="B243" s="117"/>
      <c r="C243" s="117"/>
      <c r="D243" s="117"/>
      <c r="E243" s="117"/>
      <c r="F243" s="117"/>
      <c r="G243" s="117"/>
      <c r="H243" s="118"/>
    </row>
    <row r="244" ht="15.75" customHeight="1">
      <c r="A244" s="117"/>
      <c r="B244" s="117"/>
      <c r="C244" s="117"/>
      <c r="D244" s="117"/>
      <c r="E244" s="117"/>
      <c r="F244" s="117"/>
      <c r="G244" s="117"/>
      <c r="H244" s="118"/>
    </row>
    <row r="245" ht="15.75" customHeight="1">
      <c r="A245" s="117"/>
      <c r="B245" s="117"/>
      <c r="C245" s="117"/>
      <c r="D245" s="117"/>
      <c r="E245" s="117"/>
      <c r="F245" s="117"/>
      <c r="G245" s="117"/>
      <c r="H245" s="118"/>
    </row>
    <row r="246" ht="15.75" customHeight="1">
      <c r="A246" s="117"/>
      <c r="B246" s="117"/>
      <c r="C246" s="117"/>
      <c r="D246" s="117"/>
      <c r="E246" s="117"/>
      <c r="F246" s="117"/>
      <c r="G246" s="117"/>
      <c r="H246" s="118"/>
    </row>
    <row r="247" ht="15.75" customHeight="1">
      <c r="A247" s="117"/>
      <c r="B247" s="117"/>
      <c r="C247" s="117"/>
      <c r="D247" s="117"/>
      <c r="E247" s="117"/>
      <c r="F247" s="117"/>
      <c r="G247" s="117"/>
      <c r="H247" s="118"/>
    </row>
    <row r="248" ht="15.75" customHeight="1">
      <c r="A248" s="117"/>
      <c r="B248" s="117"/>
      <c r="C248" s="117"/>
      <c r="D248" s="117"/>
      <c r="E248" s="117"/>
      <c r="F248" s="117"/>
      <c r="G248" s="117"/>
      <c r="H248" s="118"/>
    </row>
    <row r="249" ht="15.75" customHeight="1">
      <c r="A249" s="117"/>
      <c r="B249" s="117"/>
      <c r="C249" s="117"/>
      <c r="D249" s="117"/>
      <c r="E249" s="117"/>
      <c r="F249" s="117"/>
      <c r="G249" s="117"/>
      <c r="H249" s="118"/>
    </row>
    <row r="250" ht="15.75" customHeight="1">
      <c r="A250" s="117"/>
      <c r="B250" s="117"/>
      <c r="C250" s="117"/>
      <c r="D250" s="117"/>
      <c r="E250" s="117"/>
      <c r="F250" s="117"/>
      <c r="G250" s="117"/>
      <c r="H250" s="118"/>
    </row>
    <row r="251" ht="15.75" customHeight="1">
      <c r="A251" s="117"/>
      <c r="B251" s="117"/>
      <c r="C251" s="117"/>
      <c r="D251" s="117"/>
      <c r="E251" s="117"/>
      <c r="F251" s="117"/>
      <c r="G251" s="117"/>
      <c r="H251" s="118"/>
    </row>
    <row r="252" ht="15.75" customHeight="1">
      <c r="A252" s="117"/>
      <c r="B252" s="117"/>
      <c r="C252" s="117"/>
      <c r="D252" s="117"/>
      <c r="E252" s="117"/>
      <c r="F252" s="117"/>
      <c r="G252" s="117"/>
      <c r="H252" s="118"/>
    </row>
    <row r="253" ht="15.75" customHeight="1">
      <c r="A253" s="117"/>
      <c r="B253" s="117"/>
      <c r="C253" s="117"/>
      <c r="D253" s="117"/>
      <c r="E253" s="117"/>
      <c r="F253" s="117"/>
      <c r="G253" s="117"/>
      <c r="H253" s="118"/>
    </row>
    <row r="254" ht="15.75" customHeight="1">
      <c r="A254" s="117"/>
      <c r="B254" s="117"/>
      <c r="C254" s="117"/>
      <c r="D254" s="117"/>
      <c r="E254" s="117"/>
      <c r="F254" s="117"/>
      <c r="G254" s="117"/>
      <c r="H254" s="118"/>
    </row>
    <row r="255" ht="15.75" customHeight="1">
      <c r="A255" s="117"/>
      <c r="B255" s="117"/>
      <c r="C255" s="117"/>
      <c r="D255" s="117"/>
      <c r="E255" s="117"/>
      <c r="F255" s="117"/>
      <c r="G255" s="117"/>
      <c r="H255" s="118"/>
    </row>
    <row r="256" ht="15.75" customHeight="1">
      <c r="A256" s="117"/>
      <c r="B256" s="117"/>
      <c r="C256" s="117"/>
      <c r="D256" s="117"/>
      <c r="E256" s="117"/>
      <c r="F256" s="117"/>
      <c r="G256" s="117"/>
      <c r="H256" s="118"/>
    </row>
    <row r="257" ht="15.75" customHeight="1">
      <c r="A257" s="117"/>
      <c r="B257" s="117"/>
      <c r="C257" s="117"/>
      <c r="D257" s="117"/>
      <c r="E257" s="117"/>
      <c r="F257" s="117"/>
      <c r="G257" s="117"/>
      <c r="H257" s="118"/>
    </row>
    <row r="258" ht="15.75" customHeight="1">
      <c r="A258" s="117"/>
      <c r="B258" s="117"/>
      <c r="C258" s="117"/>
      <c r="D258" s="117"/>
      <c r="E258" s="117"/>
      <c r="F258" s="117"/>
      <c r="G258" s="117"/>
      <c r="H258" s="118"/>
    </row>
    <row r="259" ht="15.75" customHeight="1">
      <c r="A259" s="117"/>
      <c r="B259" s="117"/>
      <c r="C259" s="117"/>
      <c r="D259" s="117"/>
      <c r="E259" s="117"/>
      <c r="F259" s="117"/>
      <c r="G259" s="117"/>
      <c r="H259" s="118"/>
    </row>
    <row r="260" ht="15.75" customHeight="1">
      <c r="A260" s="117"/>
      <c r="B260" s="117"/>
      <c r="C260" s="117"/>
      <c r="D260" s="117"/>
      <c r="E260" s="117"/>
      <c r="F260" s="117"/>
      <c r="G260" s="117"/>
      <c r="H260" s="118"/>
    </row>
    <row r="261" ht="15.75" customHeight="1">
      <c r="A261" s="117"/>
      <c r="B261" s="117"/>
      <c r="C261" s="117"/>
      <c r="D261" s="117"/>
      <c r="E261" s="117"/>
      <c r="F261" s="117"/>
      <c r="G261" s="117"/>
      <c r="H261" s="118"/>
    </row>
    <row r="262" ht="15.75" customHeight="1">
      <c r="A262" s="117"/>
      <c r="B262" s="117"/>
      <c r="C262" s="117"/>
      <c r="D262" s="117"/>
      <c r="E262" s="117"/>
      <c r="F262" s="117"/>
      <c r="G262" s="117"/>
      <c r="H262" s="118"/>
    </row>
    <row r="263" ht="15.75" customHeight="1">
      <c r="A263" s="117"/>
      <c r="B263" s="117"/>
      <c r="C263" s="117"/>
      <c r="D263" s="117"/>
      <c r="E263" s="117"/>
      <c r="F263" s="117"/>
      <c r="G263" s="117"/>
      <c r="H263" s="118"/>
    </row>
    <row r="264" ht="15.75" customHeight="1">
      <c r="A264" s="117"/>
      <c r="B264" s="117"/>
      <c r="C264" s="117"/>
      <c r="D264" s="117"/>
      <c r="E264" s="117"/>
      <c r="F264" s="117"/>
      <c r="G264" s="117"/>
      <c r="H264" s="118"/>
    </row>
    <row r="265" ht="15.75" customHeight="1">
      <c r="A265" s="117"/>
      <c r="B265" s="117"/>
      <c r="C265" s="117"/>
      <c r="D265" s="117"/>
      <c r="E265" s="117"/>
      <c r="F265" s="117"/>
      <c r="G265" s="117"/>
      <c r="H265" s="118"/>
    </row>
    <row r="266" ht="15.75" customHeight="1">
      <c r="A266" s="117"/>
      <c r="B266" s="117"/>
      <c r="C266" s="117"/>
      <c r="D266" s="117"/>
      <c r="E266" s="117"/>
      <c r="F266" s="117"/>
      <c r="G266" s="117"/>
      <c r="H266" s="118"/>
    </row>
    <row r="267" ht="15.75" customHeight="1">
      <c r="A267" s="117"/>
      <c r="B267" s="117"/>
      <c r="C267" s="117"/>
      <c r="D267" s="117"/>
      <c r="E267" s="117"/>
      <c r="F267" s="117"/>
      <c r="G267" s="117"/>
      <c r="H267" s="118"/>
    </row>
    <row r="268" ht="15.75" customHeight="1">
      <c r="A268" s="117"/>
      <c r="B268" s="117"/>
      <c r="C268" s="117"/>
      <c r="D268" s="117"/>
      <c r="E268" s="117"/>
      <c r="F268" s="117"/>
      <c r="G268" s="117"/>
      <c r="H268" s="118"/>
    </row>
    <row r="269" ht="15.75" customHeight="1">
      <c r="A269" s="117"/>
      <c r="B269" s="117"/>
      <c r="C269" s="117"/>
      <c r="D269" s="117"/>
      <c r="E269" s="117"/>
      <c r="F269" s="117"/>
      <c r="G269" s="117"/>
      <c r="H269" s="118"/>
    </row>
    <row r="270" ht="15.75" customHeight="1">
      <c r="A270" s="117"/>
      <c r="B270" s="117"/>
      <c r="C270" s="117"/>
      <c r="D270" s="117"/>
      <c r="E270" s="117"/>
      <c r="F270" s="117"/>
      <c r="G270" s="117"/>
      <c r="H270" s="118"/>
    </row>
    <row r="271" ht="15.75" customHeight="1">
      <c r="A271" s="117"/>
      <c r="B271" s="117"/>
      <c r="C271" s="117"/>
      <c r="D271" s="117"/>
      <c r="E271" s="117"/>
      <c r="F271" s="117"/>
      <c r="G271" s="117"/>
      <c r="H271" s="118"/>
    </row>
    <row r="272" ht="15.75" customHeight="1">
      <c r="A272" s="117"/>
      <c r="B272" s="117"/>
      <c r="C272" s="117"/>
      <c r="D272" s="117"/>
      <c r="E272" s="117"/>
      <c r="F272" s="117"/>
      <c r="G272" s="117"/>
      <c r="H272" s="118"/>
    </row>
    <row r="273" ht="15.75" customHeight="1">
      <c r="A273" s="117"/>
      <c r="B273" s="117"/>
      <c r="C273" s="117"/>
      <c r="D273" s="117"/>
      <c r="E273" s="117"/>
      <c r="F273" s="117"/>
      <c r="G273" s="117"/>
      <c r="H273" s="118"/>
    </row>
    <row r="274" ht="15.75" customHeight="1">
      <c r="A274" s="117"/>
      <c r="B274" s="117"/>
      <c r="C274" s="117"/>
      <c r="D274" s="117"/>
      <c r="E274" s="117"/>
      <c r="F274" s="117"/>
      <c r="G274" s="117"/>
      <c r="H274" s="118"/>
    </row>
    <row r="275" ht="15.75" customHeight="1">
      <c r="A275" s="117"/>
      <c r="B275" s="117"/>
      <c r="C275" s="117"/>
      <c r="D275" s="117"/>
      <c r="E275" s="117"/>
      <c r="F275" s="117"/>
      <c r="G275" s="117"/>
      <c r="H275" s="118"/>
    </row>
    <row r="276" ht="15.75" customHeight="1">
      <c r="A276" s="117"/>
      <c r="B276" s="117"/>
      <c r="C276" s="117"/>
      <c r="D276" s="117"/>
      <c r="E276" s="117"/>
      <c r="F276" s="117"/>
      <c r="G276" s="117"/>
      <c r="H276" s="118"/>
    </row>
    <row r="277" ht="15.75" customHeight="1">
      <c r="A277" s="117"/>
      <c r="B277" s="117"/>
      <c r="C277" s="117"/>
      <c r="D277" s="117"/>
      <c r="E277" s="117"/>
      <c r="F277" s="117"/>
      <c r="G277" s="117"/>
      <c r="H277" s="118"/>
    </row>
    <row r="278" ht="15.75" customHeight="1">
      <c r="A278" s="117"/>
      <c r="B278" s="117"/>
      <c r="C278" s="117"/>
      <c r="D278" s="117"/>
      <c r="E278" s="117"/>
      <c r="F278" s="117"/>
      <c r="G278" s="117"/>
      <c r="H278" s="118"/>
    </row>
    <row r="279" ht="15.75" customHeight="1">
      <c r="A279" s="117"/>
      <c r="B279" s="117"/>
      <c r="C279" s="117"/>
      <c r="D279" s="117"/>
      <c r="E279" s="117"/>
      <c r="F279" s="117"/>
      <c r="G279" s="117"/>
      <c r="H279" s="118"/>
    </row>
    <row r="280" ht="15.75" customHeight="1">
      <c r="A280" s="117"/>
      <c r="B280" s="117"/>
      <c r="C280" s="117"/>
      <c r="D280" s="117"/>
      <c r="E280" s="117"/>
      <c r="F280" s="117"/>
      <c r="G280" s="117"/>
      <c r="H280" s="118"/>
    </row>
    <row r="281" ht="15.75" customHeight="1">
      <c r="A281" s="117"/>
      <c r="B281" s="117"/>
      <c r="C281" s="117"/>
      <c r="D281" s="117"/>
      <c r="E281" s="117"/>
      <c r="F281" s="117"/>
      <c r="G281" s="117"/>
      <c r="H281" s="118"/>
    </row>
    <row r="282" ht="15.75" customHeight="1">
      <c r="A282" s="117"/>
      <c r="B282" s="117"/>
      <c r="C282" s="117"/>
      <c r="D282" s="117"/>
      <c r="E282" s="117"/>
      <c r="F282" s="117"/>
      <c r="G282" s="117"/>
      <c r="H282" s="118"/>
    </row>
    <row r="283" ht="15.75" customHeight="1">
      <c r="A283" s="117"/>
      <c r="B283" s="117"/>
      <c r="C283" s="117"/>
      <c r="D283" s="117"/>
      <c r="E283" s="117"/>
      <c r="F283" s="117"/>
      <c r="G283" s="117"/>
      <c r="H283" s="118"/>
    </row>
    <row r="284" ht="15.75" customHeight="1">
      <c r="A284" s="117"/>
      <c r="B284" s="117"/>
      <c r="C284" s="117"/>
      <c r="D284" s="117"/>
      <c r="E284" s="117"/>
      <c r="F284" s="117"/>
      <c r="G284" s="117"/>
      <c r="H284" s="118"/>
    </row>
    <row r="285" ht="15.75" customHeight="1">
      <c r="A285" s="117"/>
      <c r="B285" s="117"/>
      <c r="C285" s="117"/>
      <c r="D285" s="117"/>
      <c r="E285" s="117"/>
      <c r="F285" s="117"/>
      <c r="G285" s="117"/>
      <c r="H285" s="118"/>
    </row>
    <row r="286" ht="15.75" customHeight="1">
      <c r="A286" s="117"/>
      <c r="B286" s="117"/>
      <c r="C286" s="117"/>
      <c r="D286" s="117"/>
      <c r="E286" s="117"/>
      <c r="F286" s="117"/>
      <c r="G286" s="117"/>
      <c r="H286" s="118"/>
    </row>
    <row r="287" ht="15.75" customHeight="1">
      <c r="A287" s="117"/>
      <c r="B287" s="117"/>
      <c r="C287" s="117"/>
      <c r="D287" s="117"/>
      <c r="E287" s="117"/>
      <c r="F287" s="117"/>
      <c r="G287" s="117"/>
      <c r="H287" s="118"/>
    </row>
    <row r="288" ht="15.75" customHeight="1">
      <c r="A288" s="117"/>
      <c r="B288" s="117"/>
      <c r="C288" s="117"/>
      <c r="D288" s="117"/>
      <c r="E288" s="117"/>
      <c r="F288" s="117"/>
      <c r="G288" s="117"/>
      <c r="H288" s="118"/>
    </row>
    <row r="289" ht="15.75" customHeight="1">
      <c r="A289" s="117"/>
      <c r="B289" s="117"/>
      <c r="C289" s="117"/>
      <c r="D289" s="117"/>
      <c r="E289" s="117"/>
      <c r="F289" s="117"/>
      <c r="G289" s="117"/>
      <c r="H289" s="118"/>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0:H80"/>
  </mergeCells>
  <hyperlinks>
    <hyperlink r:id="rId1" ref="B2"/>
    <hyperlink r:id="rId2" ref="B3"/>
    <hyperlink r:id="rId3" ref="B4"/>
    <hyperlink r:id="rId4" ref="B5"/>
    <hyperlink r:id="rId5" ref="B6"/>
    <hyperlink r:id="rId6" ref="B29"/>
    <hyperlink r:id="rId7" ref="B32"/>
    <hyperlink r:id="rId8" ref="B33"/>
    <hyperlink r:id="rId9" ref="B34"/>
    <hyperlink r:id="rId10" ref="B35"/>
    <hyperlink r:id="rId11" ref="B36"/>
    <hyperlink r:id="rId12" ref="B37"/>
    <hyperlink r:id="rId13" ref="B38"/>
    <hyperlink r:id="rId14" ref="B39"/>
    <hyperlink r:id="rId15" ref="B40"/>
    <hyperlink r:id="rId16" ref="B41"/>
    <hyperlink r:id="rId17" ref="B42"/>
    <hyperlink r:id="rId18" ref="B43"/>
    <hyperlink r:id="rId19" ref="B45"/>
    <hyperlink r:id="rId20" ref="B49"/>
    <hyperlink r:id="rId21" ref="B50"/>
    <hyperlink r:id="rId22" ref="B51"/>
    <hyperlink r:id="rId23" ref="B52"/>
    <hyperlink r:id="rId24" ref="B53"/>
    <hyperlink r:id="rId25" ref="B54"/>
    <hyperlink r:id="rId26" ref="B55"/>
    <hyperlink r:id="rId27" ref="B56"/>
    <hyperlink r:id="rId28" ref="B57"/>
    <hyperlink r:id="rId29" ref="B58"/>
    <hyperlink r:id="rId30" ref="B59"/>
    <hyperlink r:id="rId31" ref="B60"/>
    <hyperlink r:id="rId32" ref="B61"/>
    <hyperlink r:id="rId33" ref="B62"/>
    <hyperlink r:id="rId34" ref="B63"/>
    <hyperlink r:id="rId35" ref="B64"/>
    <hyperlink r:id="rId36" ref="B65"/>
    <hyperlink r:id="rId37" ref="B66"/>
    <hyperlink r:id="rId38" ref="B67"/>
    <hyperlink r:id="rId39" ref="B68"/>
    <hyperlink r:id="rId40" ref="B69"/>
    <hyperlink r:id="rId41" ref="B70"/>
    <hyperlink r:id="rId42" ref="B71"/>
    <hyperlink r:id="rId43" ref="B72"/>
    <hyperlink r:id="rId44" ref="B73"/>
    <hyperlink r:id="rId45" ref="B74"/>
    <hyperlink r:id="rId46" ref="B75"/>
    <hyperlink r:id="rId47" ref="B76"/>
    <hyperlink r:id="rId48" ref="B77"/>
    <hyperlink r:id="rId49" ref="B78"/>
    <hyperlink r:id="rId50" ref="E81"/>
    <hyperlink r:id="rId51" ref="D82"/>
    <hyperlink r:id="rId52" ref="E82"/>
    <hyperlink r:id="rId53" ref="E83"/>
    <hyperlink r:id="rId54" ref="E85"/>
  </hyperlinks>
  <drawing r:id="rId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13"/>
    <col customWidth="1" min="2" max="2" width="56.25"/>
    <col customWidth="1" min="3" max="3" width="89.13"/>
    <col customWidth="1" min="4" max="6" width="12.63"/>
  </cols>
  <sheetData>
    <row r="1" ht="15.75" customHeight="1">
      <c r="A1" s="119" t="s">
        <v>1160</v>
      </c>
      <c r="B1" s="120" t="s">
        <v>1161</v>
      </c>
      <c r="C1" s="120" t="s">
        <v>1162</v>
      </c>
    </row>
    <row r="2" ht="15.75" customHeight="1">
      <c r="A2" s="46" t="s">
        <v>1163</v>
      </c>
      <c r="B2" s="121" t="s">
        <v>1164</v>
      </c>
      <c r="C2" s="121" t="s">
        <v>1165</v>
      </c>
    </row>
    <row r="3" ht="15.75" customHeight="1">
      <c r="A3" s="46" t="s">
        <v>1166</v>
      </c>
      <c r="B3" s="121" t="s">
        <v>1167</v>
      </c>
      <c r="C3" s="121" t="s">
        <v>1168</v>
      </c>
    </row>
    <row r="4" ht="15.75" customHeight="1">
      <c r="A4" s="46" t="s">
        <v>1169</v>
      </c>
      <c r="B4" s="121" t="s">
        <v>1170</v>
      </c>
      <c r="C4" s="121" t="s">
        <v>1171</v>
      </c>
    </row>
    <row r="5" ht="15.75" customHeight="1">
      <c r="A5" s="46" t="s">
        <v>1172</v>
      </c>
      <c r="B5" s="121" t="s">
        <v>1173</v>
      </c>
      <c r="C5" s="121" t="s">
        <v>1174</v>
      </c>
    </row>
    <row r="6" ht="15.75" customHeight="1">
      <c r="A6" s="46" t="s">
        <v>1175</v>
      </c>
      <c r="B6" s="121" t="s">
        <v>1176</v>
      </c>
      <c r="C6" s="121" t="s">
        <v>1177</v>
      </c>
    </row>
    <row r="7" ht="15.75" customHeight="1">
      <c r="A7" s="46" t="s">
        <v>1178</v>
      </c>
      <c r="B7" s="121" t="s">
        <v>1179</v>
      </c>
      <c r="C7" s="121" t="s">
        <v>1180</v>
      </c>
    </row>
    <row r="8" ht="15.75" customHeight="1">
      <c r="A8" s="46" t="s">
        <v>1181</v>
      </c>
      <c r="B8" s="121" t="s">
        <v>1182</v>
      </c>
      <c r="C8" s="121" t="s">
        <v>1183</v>
      </c>
    </row>
    <row r="9" ht="15.75" customHeight="1">
      <c r="A9" s="46" t="s">
        <v>1184</v>
      </c>
      <c r="B9" s="121" t="s">
        <v>1185</v>
      </c>
      <c r="C9" s="121" t="s">
        <v>1186</v>
      </c>
    </row>
    <row r="10" ht="15.75" customHeight="1">
      <c r="A10" s="46" t="s">
        <v>1187</v>
      </c>
      <c r="B10" s="121" t="s">
        <v>1188</v>
      </c>
      <c r="C10" s="121" t="s">
        <v>1189</v>
      </c>
    </row>
    <row r="11" ht="15.75" customHeight="1">
      <c r="A11" s="46" t="s">
        <v>1190</v>
      </c>
      <c r="B11" s="121" t="s">
        <v>1191</v>
      </c>
      <c r="C11" s="121" t="s">
        <v>1192</v>
      </c>
    </row>
    <row r="12" ht="15.75" customHeight="1">
      <c r="A12" s="46" t="s">
        <v>1193</v>
      </c>
      <c r="B12" s="122" t="s">
        <v>1194</v>
      </c>
      <c r="C12" s="122" t="s">
        <v>1195</v>
      </c>
    </row>
    <row r="13" ht="15.75" customHeight="1">
      <c r="A13" s="46"/>
      <c r="B13" s="122"/>
      <c r="C13" s="47"/>
    </row>
    <row r="14" ht="15.75" customHeight="1">
      <c r="A14" s="46" t="s">
        <v>1196</v>
      </c>
      <c r="B14" s="121" t="s">
        <v>1197</v>
      </c>
      <c r="C14" s="121" t="s">
        <v>1198</v>
      </c>
    </row>
    <row r="15" ht="15.75" customHeight="1">
      <c r="A15" s="46" t="s">
        <v>1199</v>
      </c>
      <c r="B15" s="121" t="s">
        <v>1200</v>
      </c>
      <c r="C15" s="121" t="s">
        <v>1201</v>
      </c>
    </row>
    <row r="16" ht="15.75" customHeight="1">
      <c r="A16" s="46" t="s">
        <v>1202</v>
      </c>
      <c r="B16" s="121" t="s">
        <v>1203</v>
      </c>
      <c r="C16" s="121" t="s">
        <v>1204</v>
      </c>
    </row>
    <row r="17" ht="15.75" customHeight="1">
      <c r="A17" s="46" t="s">
        <v>1205</v>
      </c>
      <c r="B17" s="121" t="s">
        <v>1206</v>
      </c>
      <c r="C17" s="121" t="s">
        <v>1207</v>
      </c>
    </row>
    <row r="18" ht="15.75" customHeight="1">
      <c r="A18" s="46" t="s">
        <v>1208</v>
      </c>
      <c r="B18" s="121" t="s">
        <v>1209</v>
      </c>
      <c r="C18" s="47"/>
    </row>
    <row r="19" ht="15.75" customHeight="1">
      <c r="A19" s="46" t="s">
        <v>1210</v>
      </c>
      <c r="B19" s="121" t="s">
        <v>1211</v>
      </c>
      <c r="C19" s="121" t="s">
        <v>1212</v>
      </c>
    </row>
    <row r="20" ht="15.75" customHeight="1">
      <c r="A20" s="46" t="s">
        <v>1213</v>
      </c>
      <c r="B20" s="121" t="s">
        <v>1214</v>
      </c>
      <c r="C20" s="121" t="s">
        <v>1215</v>
      </c>
    </row>
    <row r="21" ht="15.75" customHeight="1">
      <c r="A21" s="46" t="s">
        <v>1216</v>
      </c>
      <c r="B21" s="121" t="s">
        <v>1217</v>
      </c>
      <c r="C21" s="121" t="s">
        <v>1218</v>
      </c>
    </row>
    <row r="22" ht="15.75" customHeight="1">
      <c r="A22" s="46" t="s">
        <v>1219</v>
      </c>
      <c r="B22" s="121" t="s">
        <v>1220</v>
      </c>
      <c r="C22" s="121" t="s">
        <v>1221</v>
      </c>
    </row>
    <row r="23" ht="15.75" customHeight="1">
      <c r="B23" s="48"/>
      <c r="C23" s="48"/>
    </row>
    <row r="24" ht="15.75" customHeight="1">
      <c r="A24" s="123" t="s">
        <v>1222</v>
      </c>
    </row>
    <row r="25" ht="15.75" customHeight="1">
      <c r="A25" s="62" t="s">
        <v>1223</v>
      </c>
      <c r="B25" s="48" t="s">
        <v>1224</v>
      </c>
      <c r="C25" s="48" t="s">
        <v>1225</v>
      </c>
    </row>
    <row r="26" ht="15.75" customHeight="1">
      <c r="B26" s="48" t="s">
        <v>1226</v>
      </c>
      <c r="C26" s="48" t="s">
        <v>1227</v>
      </c>
    </row>
    <row r="27" ht="15.75" customHeight="1">
      <c r="B27" s="48"/>
      <c r="C27" s="48"/>
    </row>
    <row r="28" ht="15.75" customHeight="1">
      <c r="B28" s="48"/>
      <c r="C28" s="48"/>
    </row>
    <row r="29" ht="15.75" customHeight="1">
      <c r="B29" s="48"/>
      <c r="C29" s="48"/>
    </row>
    <row r="30" ht="15.75" customHeight="1">
      <c r="B30" s="48"/>
      <c r="C30" s="48"/>
    </row>
    <row r="31" ht="15.75" customHeight="1">
      <c r="B31" s="48"/>
      <c r="C31" s="48"/>
    </row>
    <row r="32" ht="15.75" customHeight="1">
      <c r="B32" s="48"/>
      <c r="C32" s="48"/>
    </row>
    <row r="33" ht="15.75" customHeight="1">
      <c r="B33" s="48"/>
      <c r="C33" s="48"/>
    </row>
    <row r="34" ht="15.75" customHeight="1">
      <c r="B34" s="48"/>
      <c r="C34" s="48"/>
    </row>
    <row r="35" ht="15.75" customHeight="1">
      <c r="B35" s="48"/>
      <c r="C35" s="48"/>
    </row>
    <row r="36" ht="15.75" customHeight="1">
      <c r="B36" s="48"/>
      <c r="C36" s="48"/>
    </row>
    <row r="37" ht="15.75" customHeight="1">
      <c r="B37" s="48"/>
      <c r="C37" s="48"/>
    </row>
    <row r="38" ht="15.75" customHeight="1">
      <c r="B38" s="48"/>
      <c r="C38" s="48"/>
    </row>
    <row r="39" ht="15.75" customHeight="1">
      <c r="B39" s="48"/>
      <c r="C39" s="48"/>
    </row>
    <row r="40" ht="15.75" customHeight="1">
      <c r="B40" s="48"/>
      <c r="C40" s="48"/>
    </row>
    <row r="41" ht="15.75" customHeight="1">
      <c r="B41" s="48"/>
      <c r="C41" s="48"/>
    </row>
    <row r="42" ht="15.75" customHeight="1">
      <c r="B42" s="48"/>
      <c r="C42" s="48"/>
    </row>
    <row r="43" ht="15.75" customHeight="1">
      <c r="B43" s="48"/>
      <c r="C43" s="48"/>
    </row>
    <row r="44" ht="15.75" customHeight="1">
      <c r="B44" s="48"/>
      <c r="C44" s="48"/>
    </row>
    <row r="45" ht="15.75" customHeight="1">
      <c r="B45" s="48"/>
      <c r="C45" s="48"/>
    </row>
    <row r="46" ht="15.75" customHeight="1">
      <c r="B46" s="48"/>
      <c r="C46" s="48"/>
    </row>
    <row r="47" ht="15.75" customHeight="1">
      <c r="B47" s="48"/>
      <c r="C47" s="48"/>
    </row>
    <row r="48" ht="15.75" customHeight="1">
      <c r="B48" s="48"/>
      <c r="C48" s="48"/>
    </row>
    <row r="49" ht="15.75" customHeight="1">
      <c r="B49" s="48"/>
      <c r="C49" s="48"/>
    </row>
    <row r="50" ht="15.75" customHeight="1">
      <c r="B50" s="48"/>
      <c r="C50" s="48"/>
    </row>
    <row r="51" ht="15.75" customHeight="1">
      <c r="B51" s="48"/>
      <c r="C51" s="48"/>
    </row>
    <row r="52" ht="15.75" customHeight="1">
      <c r="B52" s="48"/>
      <c r="C52" s="48"/>
    </row>
    <row r="53" ht="15.75" customHeight="1">
      <c r="B53" s="48"/>
      <c r="C53" s="48"/>
    </row>
    <row r="54" ht="15.75" customHeight="1">
      <c r="B54" s="48"/>
      <c r="C54" s="48"/>
    </row>
    <row r="55" ht="15.75" customHeight="1">
      <c r="B55" s="48"/>
      <c r="C55" s="48"/>
    </row>
    <row r="56" ht="15.75" customHeight="1">
      <c r="B56" s="48"/>
      <c r="C56" s="48"/>
    </row>
    <row r="57" ht="15.75" customHeight="1">
      <c r="B57" s="48"/>
      <c r="C57" s="48"/>
    </row>
    <row r="58" ht="15.75" customHeight="1">
      <c r="B58" s="48"/>
      <c r="C58" s="48"/>
    </row>
    <row r="59" ht="15.75" customHeight="1">
      <c r="B59" s="48"/>
      <c r="C59" s="48"/>
    </row>
    <row r="60" ht="15.75" customHeight="1">
      <c r="B60" s="48"/>
      <c r="C60" s="48"/>
    </row>
    <row r="61" ht="15.75" customHeight="1">
      <c r="B61" s="48"/>
      <c r="C61" s="48"/>
    </row>
    <row r="62" ht="15.75" customHeight="1">
      <c r="B62" s="48"/>
      <c r="C62" s="48"/>
    </row>
    <row r="63" ht="15.75" customHeight="1">
      <c r="B63" s="48"/>
      <c r="C63" s="48"/>
    </row>
    <row r="64" ht="15.75" customHeight="1">
      <c r="B64" s="48"/>
      <c r="C64" s="48"/>
    </row>
    <row r="65" ht="15.75" customHeight="1">
      <c r="B65" s="48"/>
      <c r="C65" s="48"/>
    </row>
    <row r="66" ht="15.75" customHeight="1">
      <c r="B66" s="48"/>
      <c r="C66" s="48"/>
    </row>
    <row r="67" ht="15.75" customHeight="1">
      <c r="B67" s="48"/>
      <c r="C67" s="48"/>
    </row>
    <row r="68" ht="15.75" customHeight="1">
      <c r="B68" s="48"/>
      <c r="C68" s="48"/>
    </row>
    <row r="69" ht="15.75" customHeight="1">
      <c r="B69" s="48"/>
      <c r="C69" s="48"/>
    </row>
    <row r="70" ht="15.75" customHeight="1">
      <c r="B70" s="48"/>
      <c r="C70" s="48"/>
    </row>
    <row r="71" ht="15.75" customHeight="1">
      <c r="B71" s="48"/>
      <c r="C71" s="48"/>
    </row>
    <row r="72" ht="15.75" customHeight="1">
      <c r="B72" s="48"/>
      <c r="C72" s="48"/>
    </row>
    <row r="73" ht="15.75" customHeight="1">
      <c r="B73" s="48"/>
      <c r="C73" s="48"/>
    </row>
    <row r="74" ht="15.75" customHeight="1">
      <c r="B74" s="48"/>
      <c r="C74" s="48"/>
    </row>
    <row r="75" ht="15.75" customHeight="1">
      <c r="B75" s="48"/>
      <c r="C75" s="48"/>
    </row>
    <row r="76" ht="15.75" customHeight="1">
      <c r="B76" s="48"/>
      <c r="C76" s="48"/>
    </row>
    <row r="77" ht="15.75" customHeight="1">
      <c r="B77" s="48"/>
      <c r="C77" s="48"/>
    </row>
    <row r="78" ht="15.75" customHeight="1">
      <c r="B78" s="48"/>
      <c r="C78" s="48"/>
    </row>
    <row r="79" ht="15.75" customHeight="1">
      <c r="B79" s="48"/>
      <c r="C79" s="48"/>
    </row>
    <row r="80" ht="15.75" customHeight="1">
      <c r="B80" s="48"/>
      <c r="C80" s="48"/>
    </row>
    <row r="81" ht="15.75" customHeight="1">
      <c r="B81" s="48"/>
      <c r="C81" s="48"/>
    </row>
    <row r="82" ht="15.75" customHeight="1">
      <c r="B82" s="48"/>
      <c r="C82" s="48"/>
    </row>
    <row r="83" ht="15.75" customHeight="1">
      <c r="B83" s="48"/>
      <c r="C83" s="48"/>
    </row>
    <row r="84" ht="15.75" customHeight="1">
      <c r="B84" s="48"/>
      <c r="C84" s="48"/>
    </row>
    <row r="85" ht="15.75" customHeight="1">
      <c r="B85" s="48"/>
      <c r="C85" s="48"/>
    </row>
    <row r="86" ht="15.75" customHeight="1">
      <c r="B86" s="48"/>
      <c r="C86" s="48"/>
    </row>
    <row r="87" ht="15.75" customHeight="1">
      <c r="B87" s="48"/>
      <c r="C87" s="48"/>
    </row>
    <row r="88" ht="15.75" customHeight="1">
      <c r="B88" s="48"/>
      <c r="C88" s="48"/>
    </row>
    <row r="89" ht="15.75" customHeight="1">
      <c r="B89" s="48"/>
      <c r="C89" s="48"/>
    </row>
    <row r="90" ht="15.75" customHeight="1">
      <c r="B90" s="48"/>
      <c r="C90" s="48"/>
    </row>
    <row r="91" ht="15.75" customHeight="1">
      <c r="B91" s="48"/>
      <c r="C91" s="48"/>
    </row>
    <row r="92" ht="15.75" customHeight="1">
      <c r="B92" s="48"/>
      <c r="C92" s="48"/>
    </row>
    <row r="93" ht="15.75" customHeight="1">
      <c r="B93" s="48"/>
      <c r="C93" s="48"/>
    </row>
    <row r="94" ht="15.75" customHeight="1">
      <c r="B94" s="48"/>
      <c r="C94" s="48"/>
    </row>
    <row r="95" ht="15.75" customHeight="1">
      <c r="B95" s="48"/>
      <c r="C95" s="48"/>
    </row>
    <row r="96" ht="15.75" customHeight="1">
      <c r="B96" s="48"/>
      <c r="C96" s="48"/>
    </row>
    <row r="97" ht="15.75" customHeight="1">
      <c r="B97" s="48"/>
      <c r="C97" s="48"/>
    </row>
    <row r="98" ht="15.75" customHeight="1">
      <c r="B98" s="48"/>
      <c r="C98" s="48"/>
    </row>
    <row r="99" ht="15.75" customHeight="1">
      <c r="B99" s="48"/>
      <c r="C99" s="48"/>
    </row>
    <row r="100" ht="15.75" customHeight="1">
      <c r="B100" s="48"/>
      <c r="C100" s="48"/>
    </row>
    <row r="101" ht="15.75" customHeight="1">
      <c r="B101" s="48"/>
      <c r="C101" s="48"/>
    </row>
    <row r="102" ht="15.75" customHeight="1">
      <c r="B102" s="48"/>
      <c r="C102" s="48"/>
    </row>
    <row r="103" ht="15.75" customHeight="1">
      <c r="B103" s="48"/>
      <c r="C103" s="48"/>
    </row>
    <row r="104" ht="15.75" customHeight="1">
      <c r="B104" s="48"/>
      <c r="C104" s="48"/>
    </row>
    <row r="105" ht="15.75" customHeight="1">
      <c r="B105" s="48"/>
      <c r="C105" s="48"/>
    </row>
    <row r="106" ht="15.75" customHeight="1">
      <c r="B106" s="48"/>
      <c r="C106" s="48"/>
    </row>
    <row r="107" ht="15.75" customHeight="1">
      <c r="B107" s="48"/>
      <c r="C107" s="48"/>
    </row>
    <row r="108" ht="15.75" customHeight="1">
      <c r="B108" s="48"/>
      <c r="C108" s="48"/>
    </row>
    <row r="109" ht="15.75" customHeight="1">
      <c r="B109" s="48"/>
      <c r="C109" s="48"/>
    </row>
    <row r="110" ht="15.75" customHeight="1">
      <c r="B110" s="48"/>
      <c r="C110" s="48"/>
    </row>
    <row r="111" ht="15.75" customHeight="1">
      <c r="B111" s="48"/>
      <c r="C111" s="48"/>
    </row>
    <row r="112" ht="15.75" customHeight="1">
      <c r="B112" s="48"/>
      <c r="C112" s="48"/>
    </row>
    <row r="113" ht="15.75" customHeight="1">
      <c r="B113" s="48"/>
      <c r="C113" s="48"/>
    </row>
    <row r="114" ht="15.75" customHeight="1">
      <c r="B114" s="48"/>
      <c r="C114" s="48"/>
    </row>
    <row r="115" ht="15.75" customHeight="1">
      <c r="B115" s="48"/>
      <c r="C115" s="48"/>
    </row>
    <row r="116" ht="15.75" customHeight="1">
      <c r="B116" s="48"/>
      <c r="C116" s="48"/>
    </row>
    <row r="117" ht="15.75" customHeight="1">
      <c r="B117" s="48"/>
      <c r="C117" s="48"/>
    </row>
    <row r="118" ht="15.75" customHeight="1">
      <c r="B118" s="48"/>
      <c r="C118" s="48"/>
    </row>
    <row r="119" ht="15.75" customHeight="1">
      <c r="B119" s="48"/>
      <c r="C119" s="48"/>
    </row>
    <row r="120" ht="15.75" customHeight="1">
      <c r="B120" s="48"/>
      <c r="C120" s="48"/>
    </row>
    <row r="121" ht="15.75" customHeight="1">
      <c r="B121" s="48"/>
      <c r="C121" s="48"/>
    </row>
    <row r="122" ht="15.75" customHeight="1">
      <c r="B122" s="48"/>
      <c r="C122" s="48"/>
    </row>
    <row r="123" ht="15.75" customHeight="1">
      <c r="B123" s="48"/>
      <c r="C123" s="48"/>
    </row>
    <row r="124" ht="15.75" customHeight="1">
      <c r="B124" s="48"/>
      <c r="C124" s="48"/>
    </row>
    <row r="125" ht="15.75" customHeight="1">
      <c r="B125" s="48"/>
      <c r="C125" s="48"/>
    </row>
    <row r="126" ht="15.75" customHeight="1">
      <c r="B126" s="48"/>
      <c r="C126" s="48"/>
    </row>
    <row r="127" ht="15.75" customHeight="1">
      <c r="B127" s="48"/>
      <c r="C127" s="48"/>
    </row>
    <row r="128" ht="15.75" customHeight="1">
      <c r="B128" s="48"/>
      <c r="C128" s="48"/>
    </row>
    <row r="129" ht="15.75" customHeight="1">
      <c r="B129" s="48"/>
      <c r="C129" s="48"/>
    </row>
    <row r="130" ht="15.75" customHeight="1">
      <c r="B130" s="48"/>
      <c r="C130" s="48"/>
    </row>
    <row r="131" ht="15.75" customHeight="1">
      <c r="B131" s="48"/>
      <c r="C131" s="48"/>
    </row>
    <row r="132" ht="15.75" customHeight="1">
      <c r="B132" s="48"/>
      <c r="C132" s="48"/>
    </row>
    <row r="133" ht="15.75" customHeight="1">
      <c r="B133" s="48"/>
      <c r="C133" s="48"/>
    </row>
    <row r="134" ht="15.75" customHeight="1">
      <c r="B134" s="48"/>
      <c r="C134" s="48"/>
    </row>
    <row r="135" ht="15.75" customHeight="1">
      <c r="B135" s="48"/>
      <c r="C135" s="48"/>
    </row>
    <row r="136" ht="15.75" customHeight="1">
      <c r="B136" s="48"/>
      <c r="C136" s="48"/>
    </row>
    <row r="137" ht="15.75" customHeight="1">
      <c r="B137" s="48"/>
      <c r="C137" s="48"/>
    </row>
    <row r="138" ht="15.75" customHeight="1">
      <c r="B138" s="48"/>
      <c r="C138" s="48"/>
    </row>
    <row r="139" ht="15.75" customHeight="1">
      <c r="B139" s="48"/>
      <c r="C139" s="48"/>
    </row>
    <row r="140" ht="15.75" customHeight="1">
      <c r="B140" s="48"/>
      <c r="C140" s="48"/>
    </row>
    <row r="141" ht="15.75" customHeight="1">
      <c r="B141" s="48"/>
      <c r="C141" s="48"/>
    </row>
    <row r="142" ht="15.75" customHeight="1">
      <c r="B142" s="48"/>
      <c r="C142" s="48"/>
    </row>
    <row r="143" ht="15.75" customHeight="1">
      <c r="B143" s="48"/>
      <c r="C143" s="48"/>
    </row>
    <row r="144" ht="15.75" customHeight="1">
      <c r="B144" s="48"/>
      <c r="C144" s="48"/>
    </row>
    <row r="145" ht="15.75" customHeight="1">
      <c r="B145" s="48"/>
      <c r="C145" s="48"/>
    </row>
    <row r="146" ht="15.75" customHeight="1">
      <c r="B146" s="48"/>
      <c r="C146" s="48"/>
    </row>
    <row r="147" ht="15.75" customHeight="1">
      <c r="B147" s="48"/>
      <c r="C147" s="48"/>
    </row>
    <row r="148" ht="15.75" customHeight="1">
      <c r="B148" s="48"/>
      <c r="C148" s="48"/>
    </row>
    <row r="149" ht="15.75" customHeight="1">
      <c r="B149" s="48"/>
      <c r="C149" s="48"/>
    </row>
    <row r="150" ht="15.75" customHeight="1">
      <c r="B150" s="48"/>
      <c r="C150" s="48"/>
    </row>
    <row r="151" ht="15.75" customHeight="1">
      <c r="B151" s="48"/>
      <c r="C151" s="48"/>
    </row>
    <row r="152" ht="15.75" customHeight="1">
      <c r="B152" s="48"/>
      <c r="C152" s="48"/>
    </row>
    <row r="153" ht="15.75" customHeight="1">
      <c r="B153" s="48"/>
      <c r="C153" s="48"/>
    </row>
    <row r="154" ht="15.75" customHeight="1">
      <c r="B154" s="48"/>
      <c r="C154" s="48"/>
    </row>
    <row r="155" ht="15.75" customHeight="1">
      <c r="B155" s="48"/>
      <c r="C155" s="48"/>
    </row>
    <row r="156" ht="15.75" customHeight="1">
      <c r="B156" s="48"/>
      <c r="C156" s="48"/>
    </row>
    <row r="157" ht="15.75" customHeight="1">
      <c r="B157" s="48"/>
      <c r="C157" s="48"/>
    </row>
    <row r="158" ht="15.75" customHeight="1">
      <c r="B158" s="48"/>
      <c r="C158" s="48"/>
    </row>
    <row r="159" ht="15.75" customHeight="1">
      <c r="B159" s="48"/>
      <c r="C159" s="48"/>
    </row>
    <row r="160" ht="15.75" customHeight="1">
      <c r="B160" s="48"/>
      <c r="C160" s="48"/>
    </row>
    <row r="161" ht="15.75" customHeight="1">
      <c r="B161" s="48"/>
      <c r="C161" s="48"/>
    </row>
    <row r="162" ht="15.75" customHeight="1">
      <c r="B162" s="48"/>
      <c r="C162" s="48"/>
    </row>
    <row r="163" ht="15.75" customHeight="1">
      <c r="B163" s="48"/>
      <c r="C163" s="48"/>
    </row>
    <row r="164" ht="15.75" customHeight="1">
      <c r="B164" s="48"/>
      <c r="C164" s="48"/>
    </row>
    <row r="165" ht="15.75" customHeight="1">
      <c r="B165" s="48"/>
      <c r="C165" s="48"/>
    </row>
    <row r="166" ht="15.75" customHeight="1">
      <c r="B166" s="48"/>
      <c r="C166" s="48"/>
    </row>
    <row r="167" ht="15.75" customHeight="1">
      <c r="B167" s="48"/>
      <c r="C167" s="48"/>
    </row>
    <row r="168" ht="15.75" customHeight="1">
      <c r="B168" s="48"/>
      <c r="C168" s="48"/>
    </row>
    <row r="169" ht="15.75" customHeight="1">
      <c r="B169" s="48"/>
      <c r="C169" s="48"/>
    </row>
    <row r="170" ht="15.75" customHeight="1">
      <c r="B170" s="48"/>
      <c r="C170" s="48"/>
    </row>
    <row r="171" ht="15.75" customHeight="1">
      <c r="B171" s="48"/>
      <c r="C171" s="48"/>
    </row>
    <row r="172" ht="15.75" customHeight="1">
      <c r="B172" s="48"/>
      <c r="C172" s="48"/>
    </row>
    <row r="173" ht="15.75" customHeight="1">
      <c r="B173" s="48"/>
      <c r="C173" s="48"/>
    </row>
    <row r="174" ht="15.75" customHeight="1">
      <c r="B174" s="48"/>
      <c r="C174" s="48"/>
    </row>
    <row r="175" ht="15.75" customHeight="1">
      <c r="B175" s="48"/>
      <c r="C175" s="48"/>
    </row>
    <row r="176" ht="15.75" customHeight="1">
      <c r="B176" s="48"/>
      <c r="C176" s="48"/>
    </row>
    <row r="177" ht="15.75" customHeight="1">
      <c r="B177" s="48"/>
      <c r="C177" s="48"/>
    </row>
    <row r="178" ht="15.75" customHeight="1">
      <c r="B178" s="48"/>
      <c r="C178" s="48"/>
    </row>
    <row r="179" ht="15.75" customHeight="1">
      <c r="B179" s="48"/>
      <c r="C179" s="48"/>
    </row>
    <row r="180" ht="15.75" customHeight="1">
      <c r="B180" s="48"/>
      <c r="C180" s="48"/>
    </row>
    <row r="181" ht="15.75" customHeight="1">
      <c r="B181" s="48"/>
      <c r="C181" s="48"/>
    </row>
    <row r="182" ht="15.75" customHeight="1">
      <c r="B182" s="48"/>
      <c r="C182" s="48"/>
    </row>
    <row r="183" ht="15.75" customHeight="1">
      <c r="B183" s="48"/>
      <c r="C183" s="48"/>
    </row>
    <row r="184" ht="15.75" customHeight="1">
      <c r="B184" s="48"/>
      <c r="C184" s="48"/>
    </row>
    <row r="185" ht="15.75" customHeight="1">
      <c r="B185" s="48"/>
      <c r="C185" s="48"/>
    </row>
    <row r="186" ht="15.75" customHeight="1">
      <c r="B186" s="48"/>
      <c r="C186" s="48"/>
    </row>
    <row r="187" ht="15.75" customHeight="1">
      <c r="B187" s="48"/>
      <c r="C187" s="48"/>
    </row>
    <row r="188" ht="15.75" customHeight="1">
      <c r="B188" s="48"/>
      <c r="C188" s="48"/>
    </row>
    <row r="189" ht="15.75" customHeight="1">
      <c r="B189" s="48"/>
      <c r="C189" s="48"/>
    </row>
    <row r="190" ht="15.75" customHeight="1">
      <c r="B190" s="48"/>
      <c r="C190" s="48"/>
    </row>
    <row r="191" ht="15.75" customHeight="1">
      <c r="B191" s="48"/>
      <c r="C191" s="48"/>
    </row>
    <row r="192" ht="15.75" customHeight="1">
      <c r="B192" s="48"/>
      <c r="C192" s="48"/>
    </row>
    <row r="193" ht="15.75" customHeight="1">
      <c r="B193" s="48"/>
      <c r="C193" s="48"/>
    </row>
    <row r="194" ht="15.75" customHeight="1">
      <c r="B194" s="48"/>
      <c r="C194" s="48"/>
    </row>
    <row r="195" ht="15.75" customHeight="1">
      <c r="B195" s="48"/>
      <c r="C195" s="48"/>
    </row>
    <row r="196" ht="15.75" customHeight="1">
      <c r="B196" s="48"/>
      <c r="C196" s="48"/>
    </row>
    <row r="197" ht="15.75" customHeight="1">
      <c r="B197" s="48"/>
      <c r="C197" s="48"/>
    </row>
    <row r="198" ht="15.75" customHeight="1">
      <c r="B198" s="48"/>
      <c r="C198" s="48"/>
    </row>
    <row r="199" ht="15.75" customHeight="1">
      <c r="B199" s="48"/>
      <c r="C199" s="48"/>
    </row>
    <row r="200" ht="15.75" customHeight="1">
      <c r="B200" s="48"/>
      <c r="C200" s="48"/>
    </row>
    <row r="201" ht="15.75" customHeight="1">
      <c r="B201" s="48"/>
      <c r="C201" s="48"/>
    </row>
    <row r="202" ht="15.75" customHeight="1">
      <c r="B202" s="48"/>
      <c r="C202" s="48"/>
    </row>
    <row r="203" ht="15.75" customHeight="1">
      <c r="B203" s="48"/>
      <c r="C203" s="48"/>
    </row>
    <row r="204" ht="15.75" customHeight="1">
      <c r="B204" s="48"/>
      <c r="C204" s="48"/>
    </row>
    <row r="205" ht="15.75" customHeight="1">
      <c r="B205" s="48"/>
      <c r="C205" s="48"/>
    </row>
    <row r="206" ht="15.75" customHeight="1">
      <c r="B206" s="48"/>
      <c r="C206" s="48"/>
    </row>
    <row r="207" ht="15.75" customHeight="1">
      <c r="B207" s="48"/>
      <c r="C207" s="48"/>
    </row>
    <row r="208" ht="15.75" customHeight="1">
      <c r="B208" s="48"/>
      <c r="C208" s="48"/>
    </row>
    <row r="209" ht="15.75" customHeight="1">
      <c r="B209" s="48"/>
      <c r="C209" s="48"/>
    </row>
    <row r="210" ht="15.75" customHeight="1">
      <c r="B210" s="48"/>
      <c r="C210" s="48"/>
    </row>
    <row r="211" ht="15.75" customHeight="1">
      <c r="B211" s="48"/>
      <c r="C211" s="48"/>
    </row>
    <row r="212" ht="15.75" customHeight="1">
      <c r="B212" s="48"/>
      <c r="C212" s="48"/>
    </row>
    <row r="213" ht="15.75" customHeight="1">
      <c r="B213" s="48"/>
      <c r="C213" s="48"/>
    </row>
    <row r="214" ht="15.75" customHeight="1">
      <c r="B214" s="48"/>
      <c r="C214" s="48"/>
    </row>
    <row r="215" ht="15.75" customHeight="1">
      <c r="B215" s="48"/>
      <c r="C215" s="48"/>
    </row>
    <row r="216" ht="15.75" customHeight="1">
      <c r="B216" s="48"/>
      <c r="C216" s="48"/>
    </row>
    <row r="217" ht="15.75" customHeight="1">
      <c r="B217" s="48"/>
      <c r="C217" s="48"/>
    </row>
    <row r="218" ht="15.75" customHeight="1">
      <c r="B218" s="48"/>
      <c r="C218" s="48"/>
    </row>
    <row r="219" ht="15.75" customHeight="1">
      <c r="B219" s="48"/>
      <c r="C219" s="48"/>
    </row>
    <row r="220" ht="15.75" customHeight="1">
      <c r="B220" s="48"/>
      <c r="C220" s="48"/>
    </row>
    <row r="221" ht="15.75" customHeight="1">
      <c r="B221" s="48"/>
      <c r="C221" s="48"/>
    </row>
    <row r="222" ht="15.75" customHeight="1">
      <c r="B222" s="48"/>
      <c r="C222" s="48"/>
    </row>
    <row r="223" ht="15.75" customHeight="1">
      <c r="B223" s="48"/>
      <c r="C223" s="48"/>
    </row>
    <row r="224" ht="15.75" customHeight="1">
      <c r="B224" s="48"/>
      <c r="C224" s="48"/>
    </row>
    <row r="225" ht="15.75" customHeight="1">
      <c r="B225" s="48"/>
      <c r="C225" s="48"/>
    </row>
    <row r="226" ht="15.75" customHeight="1">
      <c r="B226" s="48"/>
      <c r="C226" s="4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4:C2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2.88"/>
    <col customWidth="1" min="2" max="2" width="52.0"/>
    <col customWidth="1" min="3" max="3" width="18.5"/>
    <col customWidth="1" min="4" max="4" width="33.13"/>
    <col customWidth="1" min="5" max="5" width="87.5"/>
    <col customWidth="1" min="6" max="6" width="29.25"/>
  </cols>
  <sheetData>
    <row r="1" ht="15.75" customHeight="1">
      <c r="A1" s="124" t="s">
        <v>1228</v>
      </c>
    </row>
    <row r="2" ht="15.75" customHeight="1">
      <c r="A2" s="125" t="s">
        <v>0</v>
      </c>
      <c r="B2" s="125" t="s">
        <v>1229</v>
      </c>
      <c r="C2" s="125" t="s">
        <v>1230</v>
      </c>
      <c r="D2" s="125" t="s">
        <v>1231</v>
      </c>
      <c r="E2" s="125" t="s">
        <v>6</v>
      </c>
    </row>
    <row r="3" ht="15.75" customHeight="1">
      <c r="A3" s="46"/>
      <c r="B3" s="46" t="s">
        <v>1232</v>
      </c>
      <c r="C3" s="46"/>
      <c r="D3" s="46"/>
      <c r="E3" s="46" t="s">
        <v>1233</v>
      </c>
    </row>
    <row r="4" ht="15.75" customHeight="1">
      <c r="A4" s="46"/>
      <c r="B4" s="46" t="s">
        <v>1234</v>
      </c>
      <c r="C4" s="46"/>
      <c r="D4" s="46"/>
      <c r="E4" s="46" t="s">
        <v>1233</v>
      </c>
    </row>
    <row r="5" ht="15.75" customHeight="1">
      <c r="A5" s="46"/>
      <c r="B5" s="46" t="s">
        <v>1235</v>
      </c>
      <c r="C5" s="46"/>
      <c r="D5" s="46"/>
      <c r="E5" s="46" t="s">
        <v>1233</v>
      </c>
    </row>
    <row r="6" ht="15.75" customHeight="1">
      <c r="A6" s="46"/>
      <c r="B6" s="46" t="s">
        <v>1236</v>
      </c>
      <c r="C6" s="46"/>
      <c r="D6" s="46"/>
      <c r="E6" s="46" t="s">
        <v>1233</v>
      </c>
    </row>
    <row r="7" ht="15.75" customHeight="1">
      <c r="A7" s="46"/>
      <c r="B7" s="46" t="s">
        <v>1237</v>
      </c>
      <c r="C7" s="46"/>
      <c r="D7" s="46"/>
      <c r="E7" s="46" t="s">
        <v>1233</v>
      </c>
    </row>
    <row r="8" ht="15.75" customHeight="1">
      <c r="A8" s="46"/>
      <c r="B8" s="46" t="s">
        <v>1238</v>
      </c>
      <c r="C8" s="46"/>
      <c r="D8" s="46"/>
      <c r="E8" s="46" t="s">
        <v>1239</v>
      </c>
    </row>
    <row r="9" ht="15.75" customHeight="1">
      <c r="A9" s="46"/>
      <c r="B9" s="46" t="s">
        <v>1240</v>
      </c>
      <c r="C9" s="46"/>
      <c r="D9" s="46"/>
      <c r="E9" s="46" t="s">
        <v>1233</v>
      </c>
    </row>
    <row r="10" ht="15.75" customHeight="1">
      <c r="A10" s="46"/>
      <c r="B10" s="46" t="s">
        <v>1241</v>
      </c>
      <c r="C10" s="46"/>
      <c r="D10" s="46"/>
      <c r="E10" s="46" t="s">
        <v>1233</v>
      </c>
    </row>
    <row r="11" ht="15.75" customHeight="1">
      <c r="A11" s="46"/>
      <c r="B11" s="46" t="s">
        <v>1242</v>
      </c>
      <c r="C11" s="46"/>
      <c r="D11" s="46"/>
      <c r="E11" s="46" t="s">
        <v>1233</v>
      </c>
    </row>
    <row r="12" ht="15.75" customHeight="1">
      <c r="A12" s="46"/>
      <c r="B12" s="46" t="s">
        <v>1243</v>
      </c>
      <c r="C12" s="46"/>
      <c r="D12" s="46"/>
      <c r="E12" s="46" t="s">
        <v>1233</v>
      </c>
    </row>
    <row r="13" ht="15.75" customHeight="1">
      <c r="A13" s="126"/>
      <c r="B13" s="126" t="s">
        <v>1244</v>
      </c>
      <c r="C13" s="126"/>
      <c r="D13" s="126"/>
      <c r="E13" s="126" t="s">
        <v>1245</v>
      </c>
    </row>
    <row r="14" ht="15.75" customHeight="1">
      <c r="A14" s="127"/>
      <c r="B14" s="127" t="s">
        <v>1246</v>
      </c>
      <c r="C14" s="127"/>
      <c r="D14" s="127"/>
      <c r="E14" s="127" t="s">
        <v>1233</v>
      </c>
    </row>
    <row r="15" ht="15.75" customHeight="1">
      <c r="A15" s="126"/>
      <c r="B15" s="126" t="s">
        <v>1247</v>
      </c>
      <c r="C15" s="126"/>
      <c r="D15" s="126"/>
      <c r="E15" s="126" t="s">
        <v>1233</v>
      </c>
    </row>
    <row r="16" ht="15.75" customHeight="1">
      <c r="A16" s="126"/>
      <c r="B16" s="126" t="s">
        <v>1248</v>
      </c>
      <c r="C16" s="126"/>
      <c r="D16" s="126"/>
      <c r="E16" s="126" t="s">
        <v>1233</v>
      </c>
    </row>
    <row r="17" ht="15.75" customHeight="1">
      <c r="A17" s="126"/>
      <c r="B17" s="126" t="s">
        <v>1249</v>
      </c>
      <c r="C17" s="126"/>
      <c r="D17" s="126"/>
      <c r="E17" s="126" t="s">
        <v>1233</v>
      </c>
      <c r="F17" s="62" t="s">
        <v>110</v>
      </c>
    </row>
    <row r="18" ht="15.75" customHeight="1">
      <c r="A18" s="126"/>
      <c r="B18" s="126" t="s">
        <v>1250</v>
      </c>
      <c r="C18" s="126"/>
      <c r="D18" s="126"/>
      <c r="E18" s="126" t="s">
        <v>1233</v>
      </c>
      <c r="F18" s="128"/>
    </row>
    <row r="19" ht="15.75" customHeight="1">
      <c r="A19" s="126"/>
      <c r="B19" s="126" t="s">
        <v>1251</v>
      </c>
      <c r="C19" s="126"/>
      <c r="D19" s="126"/>
      <c r="E19" s="126" t="s">
        <v>1233</v>
      </c>
      <c r="F19" s="128"/>
    </row>
    <row r="20" ht="15.75" customHeight="1">
      <c r="A20" s="126"/>
      <c r="B20" s="126" t="s">
        <v>1252</v>
      </c>
      <c r="C20" s="126"/>
      <c r="D20" s="126"/>
      <c r="E20" s="126" t="s">
        <v>1233</v>
      </c>
      <c r="F20" s="128"/>
    </row>
    <row r="21" ht="15.75" customHeight="1">
      <c r="A21" s="126"/>
      <c r="B21" s="126" t="s">
        <v>1253</v>
      </c>
      <c r="C21" s="126"/>
      <c r="D21" s="126"/>
      <c r="E21" s="126" t="s">
        <v>1233</v>
      </c>
      <c r="F21" s="128"/>
    </row>
    <row r="22" ht="15.75" customHeight="1">
      <c r="A22" s="126"/>
      <c r="B22" s="126" t="s">
        <v>1254</v>
      </c>
      <c r="C22" s="126"/>
      <c r="D22" s="126"/>
      <c r="E22" s="126" t="s">
        <v>1233</v>
      </c>
    </row>
    <row r="23" ht="15.75" customHeight="1">
      <c r="A23" s="46"/>
      <c r="B23" s="46" t="s">
        <v>1255</v>
      </c>
      <c r="C23" s="46"/>
      <c r="D23" s="46"/>
      <c r="E23" s="46" t="s">
        <v>1233</v>
      </c>
    </row>
    <row r="24" ht="15.75" customHeight="1">
      <c r="A24" s="126"/>
      <c r="B24" s="126" t="s">
        <v>1256</v>
      </c>
      <c r="C24" s="126"/>
      <c r="D24" s="126"/>
      <c r="E24" s="126" t="s">
        <v>1233</v>
      </c>
    </row>
    <row r="25" ht="15.75" customHeight="1">
      <c r="A25" s="126"/>
      <c r="B25" s="126" t="s">
        <v>1257</v>
      </c>
      <c r="C25" s="126"/>
      <c r="D25" s="126"/>
      <c r="E25" s="126" t="s">
        <v>1233</v>
      </c>
    </row>
    <row r="26" ht="15.75" customHeight="1">
      <c r="A26" s="46"/>
      <c r="B26" s="46" t="s">
        <v>1258</v>
      </c>
      <c r="C26" s="46"/>
      <c r="D26" s="46"/>
      <c r="E26" s="46" t="s">
        <v>1233</v>
      </c>
    </row>
    <row r="27" ht="15.75" customHeight="1">
      <c r="A27" s="126"/>
      <c r="B27" s="129" t="s">
        <v>1259</v>
      </c>
      <c r="C27" s="126"/>
      <c r="D27" s="126"/>
      <c r="E27" s="126" t="s">
        <v>1233</v>
      </c>
      <c r="F27" s="62"/>
      <c r="G27" s="62"/>
    </row>
    <row r="28" ht="15.75" customHeight="1">
      <c r="A28" s="126"/>
      <c r="B28" s="126" t="s">
        <v>1260</v>
      </c>
      <c r="C28" s="126"/>
      <c r="D28" s="126"/>
      <c r="E28" s="126" t="s">
        <v>1233</v>
      </c>
    </row>
    <row r="29" ht="15.75" customHeight="1">
      <c r="A29" s="46"/>
      <c r="B29" s="46" t="s">
        <v>1261</v>
      </c>
      <c r="C29" s="46"/>
      <c r="D29" s="46"/>
      <c r="E29" s="46" t="s">
        <v>1233</v>
      </c>
    </row>
    <row r="30" ht="15.75" customHeight="1">
      <c r="A30" s="46"/>
      <c r="B30" s="46" t="s">
        <v>1026</v>
      </c>
      <c r="C30" s="46"/>
      <c r="D30" s="46"/>
      <c r="E30" s="46" t="s">
        <v>1233</v>
      </c>
    </row>
    <row r="31" ht="15.75" customHeight="1">
      <c r="A31" s="46"/>
      <c r="B31" s="62" t="s">
        <v>1262</v>
      </c>
      <c r="C31" s="62"/>
      <c r="D31" s="62"/>
      <c r="E31" s="53" t="s">
        <v>1263</v>
      </c>
    </row>
    <row r="32" ht="15.75" customHeight="1">
      <c r="A32" s="126"/>
      <c r="B32" s="126" t="s">
        <v>1264</v>
      </c>
      <c r="C32" s="126"/>
      <c r="D32" s="126"/>
      <c r="E32" s="126" t="s">
        <v>1265</v>
      </c>
    </row>
    <row r="33" ht="15.75" customHeight="1">
      <c r="A33" s="126"/>
      <c r="B33" s="126" t="s">
        <v>1266</v>
      </c>
      <c r="C33" s="126"/>
      <c r="D33" s="126"/>
      <c r="E33" s="126" t="s">
        <v>1265</v>
      </c>
    </row>
    <row r="34" ht="15.75" customHeight="1">
      <c r="A34" s="46"/>
      <c r="B34" s="46" t="s">
        <v>1267</v>
      </c>
      <c r="C34" s="46"/>
      <c r="D34" s="46"/>
      <c r="E34" s="46" t="s">
        <v>110</v>
      </c>
    </row>
    <row r="35" ht="15.75" customHeight="1">
      <c r="A35" s="46"/>
      <c r="B35" s="46" t="s">
        <v>1268</v>
      </c>
      <c r="C35" s="46"/>
      <c r="D35" s="46"/>
      <c r="E35" s="46" t="s">
        <v>110</v>
      </c>
    </row>
    <row r="36" ht="15.75" customHeight="1">
      <c r="A36" s="46"/>
      <c r="B36" s="46" t="s">
        <v>1269</v>
      </c>
      <c r="C36" s="46"/>
      <c r="D36" s="46"/>
      <c r="E36" s="46" t="s">
        <v>1233</v>
      </c>
    </row>
    <row r="37" ht="15.75" customHeight="1">
      <c r="A37" s="46"/>
      <c r="B37" s="46" t="s">
        <v>1270</v>
      </c>
      <c r="C37" s="46"/>
      <c r="D37" s="46"/>
      <c r="E37" s="46" t="s">
        <v>1271</v>
      </c>
    </row>
    <row r="38" ht="15.75" customHeight="1">
      <c r="A38" s="46"/>
      <c r="B38" s="46" t="s">
        <v>1272</v>
      </c>
      <c r="C38" s="130"/>
      <c r="D38" s="130"/>
      <c r="E38" s="130" t="s">
        <v>1273</v>
      </c>
    </row>
    <row r="39" ht="15.75" customHeight="1">
      <c r="A39" s="46"/>
      <c r="B39" s="46" t="s">
        <v>1274</v>
      </c>
      <c r="C39" s="46"/>
      <c r="D39" s="46"/>
      <c r="E39" s="46" t="s">
        <v>1233</v>
      </c>
    </row>
    <row r="40" ht="15.75" customHeight="1">
      <c r="A40" s="46"/>
      <c r="B40" s="46" t="s">
        <v>1275</v>
      </c>
      <c r="C40" s="46"/>
      <c r="D40" s="46"/>
      <c r="E40" s="46" t="s">
        <v>1233</v>
      </c>
    </row>
    <row r="41" ht="15.75" customHeight="1">
      <c r="A41" s="46"/>
      <c r="B41" s="46" t="s">
        <v>1276</v>
      </c>
      <c r="C41" s="46"/>
      <c r="D41" s="46"/>
      <c r="E41" s="46" t="s">
        <v>1233</v>
      </c>
    </row>
    <row r="42" ht="15.75" customHeight="1">
      <c r="A42" s="46"/>
      <c r="B42" s="46" t="s">
        <v>1277</v>
      </c>
      <c r="C42" s="46"/>
      <c r="D42" s="46"/>
      <c r="E42" s="46" t="s">
        <v>1233</v>
      </c>
    </row>
    <row r="43" ht="15.75" customHeight="1">
      <c r="A43" s="46"/>
      <c r="B43" s="46" t="s">
        <v>1278</v>
      </c>
      <c r="C43" s="46"/>
      <c r="D43" s="46"/>
      <c r="E43" s="46" t="s">
        <v>1233</v>
      </c>
    </row>
    <row r="44" ht="15.75" customHeight="1">
      <c r="A44" s="46"/>
      <c r="B44" s="46" t="s">
        <v>1279</v>
      </c>
      <c r="C44" s="46"/>
      <c r="D44" s="46"/>
      <c r="E44" s="46" t="s">
        <v>110</v>
      </c>
    </row>
    <row r="45" ht="15.75" customHeight="1">
      <c r="A45" s="46"/>
      <c r="B45" s="46" t="s">
        <v>1280</v>
      </c>
      <c r="C45" s="46"/>
      <c r="D45" s="46"/>
      <c r="E45" s="46" t="s">
        <v>1233</v>
      </c>
    </row>
    <row r="46" ht="15.75" customHeight="1">
      <c r="A46" s="46"/>
      <c r="B46" s="46" t="s">
        <v>1281</v>
      </c>
      <c r="C46" s="46"/>
      <c r="D46" s="46"/>
      <c r="E46" s="46" t="s">
        <v>1233</v>
      </c>
    </row>
    <row r="47" ht="15.75" customHeight="1">
      <c r="A47" s="46"/>
      <c r="B47" s="46" t="s">
        <v>1282</v>
      </c>
      <c r="C47" s="46"/>
      <c r="D47" s="46"/>
      <c r="E47" s="46" t="s">
        <v>1283</v>
      </c>
    </row>
    <row r="48" ht="15.75" customHeight="1">
      <c r="A48" s="46"/>
      <c r="B48" s="46" t="s">
        <v>1284</v>
      </c>
      <c r="C48" s="46"/>
      <c r="D48" s="46"/>
      <c r="E48" s="46" t="s">
        <v>1285</v>
      </c>
    </row>
    <row r="49" ht="15.75" customHeight="1">
      <c r="A49" s="46"/>
      <c r="B49" s="46" t="s">
        <v>1286</v>
      </c>
      <c r="C49" s="46"/>
      <c r="D49" s="46"/>
      <c r="E49" s="46" t="s">
        <v>1233</v>
      </c>
    </row>
    <row r="50" ht="15.75" customHeight="1">
      <c r="A50" s="46"/>
      <c r="B50" s="46" t="s">
        <v>1287</v>
      </c>
      <c r="C50" s="46"/>
      <c r="D50" s="46"/>
      <c r="E50" s="46" t="s">
        <v>1233</v>
      </c>
    </row>
    <row r="51" ht="15.75" customHeight="1">
      <c r="A51" s="46"/>
      <c r="B51" s="46" t="s">
        <v>1288</v>
      </c>
      <c r="C51" s="46"/>
      <c r="D51" s="46"/>
      <c r="E51" s="46" t="s">
        <v>1289</v>
      </c>
    </row>
    <row r="52" ht="15.75" customHeight="1">
      <c r="A52" s="46"/>
      <c r="B52" s="46" t="s">
        <v>1290</v>
      </c>
      <c r="C52" s="46"/>
      <c r="D52" s="46"/>
      <c r="E52" s="46" t="s">
        <v>1233</v>
      </c>
    </row>
    <row r="53" ht="15.75" customHeight="1">
      <c r="A53" s="46"/>
      <c r="B53" s="46" t="s">
        <v>1291</v>
      </c>
      <c r="C53" s="46"/>
      <c r="D53" s="46"/>
      <c r="E53" s="46" t="s">
        <v>1233</v>
      </c>
    </row>
    <row r="54" ht="15.75" customHeight="1">
      <c r="A54" s="46"/>
      <c r="B54" s="46" t="s">
        <v>1292</v>
      </c>
      <c r="C54" s="46"/>
      <c r="D54" s="46"/>
      <c r="E54" s="46" t="s">
        <v>1233</v>
      </c>
    </row>
    <row r="55" ht="15.75" customHeight="1">
      <c r="A55" s="126"/>
      <c r="B55" s="126" t="s">
        <v>1293</v>
      </c>
      <c r="C55" s="126"/>
      <c r="D55" s="126"/>
      <c r="E55" s="126" t="s">
        <v>1233</v>
      </c>
    </row>
    <row r="56" ht="15.75" customHeight="1">
      <c r="A56" s="46"/>
      <c r="B56" s="46" t="s">
        <v>1294</v>
      </c>
      <c r="C56" s="130"/>
      <c r="D56" s="130"/>
      <c r="E56" s="130" t="s">
        <v>1233</v>
      </c>
      <c r="F56" s="62" t="s">
        <v>1295</v>
      </c>
    </row>
    <row r="57" ht="15.75" customHeight="1">
      <c r="A57" s="46"/>
      <c r="B57" s="46" t="s">
        <v>1296</v>
      </c>
      <c r="C57" s="46"/>
      <c r="D57" s="46"/>
      <c r="E57" s="46" t="s">
        <v>1233</v>
      </c>
    </row>
    <row r="58" ht="15.75" customHeight="1">
      <c r="A58" s="46"/>
      <c r="B58" s="46" t="s">
        <v>1297</v>
      </c>
      <c r="C58" s="46"/>
      <c r="D58" s="46"/>
      <c r="E58" s="46" t="s">
        <v>1233</v>
      </c>
      <c r="F58" s="62"/>
    </row>
    <row r="59" ht="15.75" customHeight="1">
      <c r="A59" s="46"/>
      <c r="B59" s="46" t="s">
        <v>1298</v>
      </c>
      <c r="C59" s="131"/>
      <c r="D59" s="131"/>
      <c r="E59" s="131" t="s">
        <v>1299</v>
      </c>
    </row>
    <row r="60" ht="15.75" customHeight="1">
      <c r="A60" s="46"/>
      <c r="B60" s="46" t="s">
        <v>1300</v>
      </c>
      <c r="C60" s="46"/>
      <c r="D60" s="46"/>
      <c r="E60" s="46" t="s">
        <v>1233</v>
      </c>
    </row>
    <row r="61" ht="15.75" customHeight="1">
      <c r="A61" s="46"/>
      <c r="B61" s="46" t="s">
        <v>1301</v>
      </c>
      <c r="C61" s="126"/>
      <c r="D61" s="126"/>
      <c r="E61" s="126" t="s">
        <v>1233</v>
      </c>
    </row>
    <row r="62" ht="15.75" customHeight="1">
      <c r="A62" s="46"/>
      <c r="B62" s="46" t="s">
        <v>1297</v>
      </c>
      <c r="C62" s="46"/>
      <c r="D62" s="46"/>
      <c r="E62" s="46" t="s">
        <v>1233</v>
      </c>
    </row>
    <row r="63" ht="15.75" customHeight="1">
      <c r="A63" s="46"/>
      <c r="B63" s="46" t="s">
        <v>1302</v>
      </c>
      <c r="C63" s="46"/>
      <c r="D63" s="46"/>
      <c r="E63" s="46" t="s">
        <v>1233</v>
      </c>
    </row>
    <row r="64" ht="15.75" customHeight="1">
      <c r="A64" s="46"/>
      <c r="B64" s="46" t="s">
        <v>1303</v>
      </c>
      <c r="C64" s="46"/>
      <c r="D64" s="46"/>
      <c r="E64" s="46" t="s">
        <v>1233</v>
      </c>
    </row>
    <row r="65" ht="15.75" customHeight="1">
      <c r="A65" s="46"/>
      <c r="B65" s="46" t="s">
        <v>1304</v>
      </c>
      <c r="C65" s="46"/>
      <c r="D65" s="46"/>
      <c r="E65" s="46" t="s">
        <v>1305</v>
      </c>
    </row>
    <row r="66" ht="15.75" customHeight="1">
      <c r="A66" s="46"/>
      <c r="B66" s="46" t="s">
        <v>1306</v>
      </c>
      <c r="C66" s="46"/>
      <c r="D66" s="46"/>
      <c r="E66" s="46" t="s">
        <v>1307</v>
      </c>
    </row>
    <row r="67" ht="15.75" customHeight="1">
      <c r="A67" s="46"/>
      <c r="B67" s="46" t="s">
        <v>1308</v>
      </c>
      <c r="C67" s="46"/>
      <c r="D67" s="46"/>
      <c r="E67" s="46" t="s">
        <v>1233</v>
      </c>
    </row>
    <row r="68" ht="15.75" customHeight="1">
      <c r="A68" s="46"/>
      <c r="B68" s="46" t="s">
        <v>1309</v>
      </c>
      <c r="C68" s="46"/>
      <c r="D68" s="46"/>
      <c r="E68" s="46" t="s">
        <v>1233</v>
      </c>
    </row>
    <row r="69" ht="15.75" customHeight="1">
      <c r="A69" s="46"/>
      <c r="B69" s="46" t="s">
        <v>1310</v>
      </c>
      <c r="C69" s="46"/>
      <c r="D69" s="46"/>
      <c r="E69" s="46" t="s">
        <v>1233</v>
      </c>
    </row>
    <row r="70" ht="15.75" customHeight="1">
      <c r="A70" s="46"/>
      <c r="B70" s="46" t="s">
        <v>1311</v>
      </c>
      <c r="C70" s="46"/>
      <c r="D70" s="46"/>
      <c r="E70" s="46" t="s">
        <v>1233</v>
      </c>
    </row>
    <row r="71" ht="15.75" customHeight="1">
      <c r="A71" s="46"/>
      <c r="B71" s="46" t="s">
        <v>1312</v>
      </c>
      <c r="C71" s="46"/>
      <c r="D71" s="46"/>
      <c r="E71" s="46" t="s">
        <v>1233</v>
      </c>
    </row>
    <row r="72" ht="15.75" customHeight="1">
      <c r="A72" s="46"/>
      <c r="B72" s="46" t="s">
        <v>1313</v>
      </c>
      <c r="C72" s="46"/>
      <c r="D72" s="46"/>
      <c r="E72" s="46" t="s">
        <v>1233</v>
      </c>
    </row>
    <row r="73" ht="15.75" customHeight="1">
      <c r="A73" s="46"/>
      <c r="B73" s="46" t="s">
        <v>1314</v>
      </c>
      <c r="C73" s="126"/>
      <c r="D73" s="126"/>
      <c r="E73" s="53" t="s">
        <v>1315</v>
      </c>
    </row>
    <row r="74" ht="15.75" customHeight="1">
      <c r="A74" s="46"/>
      <c r="B74" s="46" t="s">
        <v>1316</v>
      </c>
      <c r="C74" s="46"/>
      <c r="D74" s="46"/>
      <c r="E74" s="46" t="s">
        <v>1317</v>
      </c>
    </row>
    <row r="75" ht="15.75" customHeight="1">
      <c r="A75" s="46"/>
      <c r="B75" s="46" t="s">
        <v>1318</v>
      </c>
      <c r="C75" s="46"/>
      <c r="D75" s="46"/>
      <c r="E75" s="53" t="s">
        <v>1319</v>
      </c>
    </row>
    <row r="76" ht="15.75" customHeight="1">
      <c r="A76" s="46"/>
      <c r="B76" s="46" t="s">
        <v>1320</v>
      </c>
      <c r="C76" s="46"/>
      <c r="D76" s="46"/>
      <c r="E76" s="46" t="s">
        <v>1321</v>
      </c>
    </row>
    <row r="77" ht="15.75" customHeight="1">
      <c r="A77" s="46"/>
      <c r="B77" s="46" t="s">
        <v>1322</v>
      </c>
      <c r="C77" s="46"/>
      <c r="D77" s="46"/>
      <c r="E77" s="46" t="s">
        <v>1323</v>
      </c>
    </row>
    <row r="78" ht="15.75" customHeight="1">
      <c r="A78" s="46"/>
      <c r="B78" s="46" t="s">
        <v>1324</v>
      </c>
      <c r="C78" s="46"/>
      <c r="D78" s="46"/>
      <c r="E78" s="46" t="s">
        <v>1233</v>
      </c>
    </row>
    <row r="79" ht="15.75" customHeight="1">
      <c r="A79" s="46"/>
      <c r="B79" s="46" t="s">
        <v>1325</v>
      </c>
      <c r="C79" s="46"/>
      <c r="D79" s="46"/>
      <c r="E79" s="46" t="s">
        <v>1233</v>
      </c>
    </row>
    <row r="80" ht="15.75" customHeight="1">
      <c r="A80" s="46"/>
      <c r="B80" s="46" t="s">
        <v>1326</v>
      </c>
      <c r="C80" s="46" t="s">
        <v>1327</v>
      </c>
      <c r="D80" s="46" t="s">
        <v>1233</v>
      </c>
      <c r="E80" s="46"/>
    </row>
    <row r="81" ht="15.75" customHeight="1">
      <c r="A81" s="46"/>
      <c r="B81" s="46" t="s">
        <v>1328</v>
      </c>
      <c r="C81" s="46" t="s">
        <v>1327</v>
      </c>
      <c r="D81" s="46" t="s">
        <v>1233</v>
      </c>
      <c r="E81" s="46"/>
    </row>
    <row r="82" ht="15.75" customHeight="1">
      <c r="A82" s="46"/>
      <c r="B82" s="46" t="s">
        <v>1329</v>
      </c>
      <c r="C82" s="46"/>
      <c r="D82" s="46" t="s">
        <v>1233</v>
      </c>
      <c r="E82" s="46" t="s">
        <v>1330</v>
      </c>
    </row>
    <row r="83" ht="15.75" customHeight="1">
      <c r="A83" s="46" t="s">
        <v>1331</v>
      </c>
      <c r="B83" s="46" t="s">
        <v>1332</v>
      </c>
      <c r="C83" s="46"/>
      <c r="D83" s="46" t="s">
        <v>1233</v>
      </c>
      <c r="E83" s="46" t="s">
        <v>1333</v>
      </c>
    </row>
    <row r="84" ht="15.75" customHeight="1">
      <c r="A84" s="46"/>
      <c r="B84" s="46" t="s">
        <v>1334</v>
      </c>
      <c r="C84" s="46"/>
      <c r="D84" s="46" t="s">
        <v>1233</v>
      </c>
      <c r="E84" s="53" t="s">
        <v>1335</v>
      </c>
    </row>
    <row r="85" ht="15.75" customHeight="1">
      <c r="A85" s="46"/>
      <c r="B85" s="46" t="s">
        <v>1336</v>
      </c>
      <c r="C85" s="46" t="s">
        <v>1337</v>
      </c>
      <c r="D85" s="46" t="s">
        <v>1233</v>
      </c>
      <c r="E85" s="46"/>
    </row>
    <row r="86" ht="15.75" customHeight="1">
      <c r="A86" s="46"/>
      <c r="B86" s="46" t="s">
        <v>1338</v>
      </c>
      <c r="C86" s="46" t="s">
        <v>1339</v>
      </c>
      <c r="D86" s="46" t="s">
        <v>1233</v>
      </c>
      <c r="E86" s="46"/>
    </row>
    <row r="87" ht="15.75" customHeight="1">
      <c r="A87" s="46"/>
      <c r="B87" s="46" t="s">
        <v>1340</v>
      </c>
      <c r="C87" s="46" t="s">
        <v>1339</v>
      </c>
      <c r="D87" s="46" t="s">
        <v>1233</v>
      </c>
      <c r="E87" s="132">
        <v>45507.0</v>
      </c>
    </row>
    <row r="88" ht="15.75" customHeight="1">
      <c r="A88" s="46"/>
      <c r="B88" s="133" t="s">
        <v>1341</v>
      </c>
      <c r="C88" s="46" t="s">
        <v>1342</v>
      </c>
      <c r="D88" s="46" t="s">
        <v>1233</v>
      </c>
      <c r="E88" s="46" t="s">
        <v>1343</v>
      </c>
    </row>
    <row r="89" ht="15.75" customHeight="1">
      <c r="A89" s="46"/>
      <c r="B89" s="46" t="s">
        <v>1344</v>
      </c>
      <c r="C89" s="46" t="s">
        <v>1327</v>
      </c>
      <c r="D89" s="46" t="s">
        <v>1233</v>
      </c>
      <c r="E89" s="46" t="s">
        <v>1345</v>
      </c>
    </row>
    <row r="90" ht="15.75" customHeight="1">
      <c r="A90" s="46"/>
      <c r="B90" s="46" t="s">
        <v>1346</v>
      </c>
      <c r="C90" s="46" t="s">
        <v>1339</v>
      </c>
      <c r="D90" s="46" t="s">
        <v>1233</v>
      </c>
      <c r="E90" s="46"/>
    </row>
    <row r="91" ht="15.75" customHeight="1">
      <c r="A91" s="46"/>
      <c r="B91" s="46" t="s">
        <v>1347</v>
      </c>
      <c r="C91" s="46" t="s">
        <v>1327</v>
      </c>
      <c r="D91" s="46" t="s">
        <v>1233</v>
      </c>
      <c r="E91" s="46"/>
    </row>
    <row r="92" ht="15.75" customHeight="1">
      <c r="A92" s="46"/>
      <c r="B92" s="46" t="s">
        <v>1348</v>
      </c>
      <c r="C92" s="46" t="s">
        <v>1337</v>
      </c>
      <c r="D92" s="46" t="s">
        <v>1233</v>
      </c>
      <c r="E92" s="46"/>
    </row>
    <row r="93" ht="15.75" customHeight="1">
      <c r="A93" s="46"/>
      <c r="B93" s="46" t="s">
        <v>1349</v>
      </c>
      <c r="C93" s="46" t="s">
        <v>1350</v>
      </c>
      <c r="D93" s="46" t="s">
        <v>1233</v>
      </c>
      <c r="E93" s="46" t="s">
        <v>1233</v>
      </c>
    </row>
    <row r="94" ht="15.75" customHeight="1">
      <c r="A94" s="46" t="s">
        <v>834</v>
      </c>
      <c r="B94" s="46" t="s">
        <v>1351</v>
      </c>
      <c r="C94" s="46" t="s">
        <v>1350</v>
      </c>
      <c r="D94" s="46" t="s">
        <v>1352</v>
      </c>
      <c r="E94" s="46"/>
    </row>
    <row r="95" ht="15.75" customHeight="1">
      <c r="A95" s="46" t="s">
        <v>834</v>
      </c>
      <c r="B95" s="46" t="s">
        <v>1353</v>
      </c>
      <c r="C95" s="46" t="s">
        <v>1354</v>
      </c>
      <c r="D95" s="46" t="s">
        <v>1355</v>
      </c>
      <c r="E95" s="46"/>
    </row>
    <row r="96" ht="15.75" customHeight="1">
      <c r="A96" s="46" t="s">
        <v>834</v>
      </c>
      <c r="B96" s="46" t="s">
        <v>1356</v>
      </c>
      <c r="C96" s="46" t="s">
        <v>1327</v>
      </c>
      <c r="D96" s="46" t="s">
        <v>1357</v>
      </c>
      <c r="E96" s="46"/>
    </row>
    <row r="97" ht="15.75" customHeight="1">
      <c r="A97" s="46"/>
      <c r="B97" s="46"/>
      <c r="C97" s="46"/>
      <c r="D97" s="46"/>
      <c r="E97" s="46"/>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7"/>
    <hyperlink r:id="rId2" ref="E31"/>
    <hyperlink r:id="rId3" ref="E73"/>
    <hyperlink r:id="rId4" ref="E75"/>
    <hyperlink r:id="rId5" ref="E84"/>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75"/>
    <col customWidth="1" min="2" max="2" width="11.13"/>
    <col customWidth="1" min="3" max="3" width="12.0"/>
    <col customWidth="1" min="4" max="4" width="40.5"/>
    <col customWidth="1" min="5" max="5" width="36.5"/>
    <col customWidth="1" min="6" max="6" width="37.88"/>
    <col customWidth="1" min="7" max="7" width="49.5"/>
    <col customWidth="1" min="8" max="8" width="61.63"/>
    <col customWidth="1" min="9" max="9" width="27.0"/>
    <col customWidth="1" min="10" max="10" width="18.63"/>
    <col customWidth="1" min="11" max="11" width="27.5"/>
  </cols>
  <sheetData>
    <row r="1" ht="15.75" customHeight="1">
      <c r="A1" s="134" t="s">
        <v>1358</v>
      </c>
      <c r="B1" s="135" t="s">
        <v>1</v>
      </c>
      <c r="C1" s="135" t="s">
        <v>1359</v>
      </c>
      <c r="D1" s="135" t="s">
        <v>1360</v>
      </c>
      <c r="E1" s="135" t="s">
        <v>1361</v>
      </c>
      <c r="F1" s="135" t="s">
        <v>1362</v>
      </c>
      <c r="G1" s="135" t="s">
        <v>1363</v>
      </c>
      <c r="H1" s="135" t="s">
        <v>1364</v>
      </c>
      <c r="I1" s="135" t="s">
        <v>1365</v>
      </c>
      <c r="J1" s="135" t="s">
        <v>1366</v>
      </c>
      <c r="K1" s="135" t="s">
        <v>1367</v>
      </c>
    </row>
    <row r="2" ht="15.75" customHeight="1">
      <c r="A2" s="136">
        <v>23.0</v>
      </c>
      <c r="B2" s="137" t="s">
        <v>33</v>
      </c>
      <c r="C2" s="138" t="s">
        <v>1368</v>
      </c>
      <c r="D2" s="138" t="s">
        <v>1369</v>
      </c>
      <c r="E2" s="138" t="s">
        <v>1370</v>
      </c>
      <c r="F2" s="138" t="s">
        <v>1371</v>
      </c>
      <c r="G2" s="138" t="s">
        <v>1372</v>
      </c>
      <c r="H2" s="138" t="s">
        <v>1373</v>
      </c>
      <c r="I2" s="139" t="s">
        <v>1374</v>
      </c>
      <c r="J2" s="139" t="s">
        <v>1375</v>
      </c>
      <c r="K2" s="138" t="s">
        <v>1376</v>
      </c>
    </row>
    <row r="3" ht="15.75" customHeight="1">
      <c r="A3" s="136">
        <v>24.0</v>
      </c>
      <c r="B3" s="137" t="s">
        <v>39</v>
      </c>
      <c r="C3" s="138" t="s">
        <v>1377</v>
      </c>
      <c r="D3" s="138" t="s">
        <v>1378</v>
      </c>
      <c r="E3" s="138" t="s">
        <v>1379</v>
      </c>
      <c r="F3" s="138" t="s">
        <v>1380</v>
      </c>
      <c r="G3" s="138" t="s">
        <v>1381</v>
      </c>
      <c r="H3" s="138" t="s">
        <v>1382</v>
      </c>
      <c r="I3" s="139" t="s">
        <v>1383</v>
      </c>
      <c r="J3" s="139" t="s">
        <v>1384</v>
      </c>
      <c r="K3" s="138" t="s">
        <v>1385</v>
      </c>
    </row>
    <row r="4" ht="15.75" customHeight="1">
      <c r="A4" s="140"/>
      <c r="B4" s="140"/>
      <c r="C4" s="140"/>
      <c r="D4" s="140"/>
      <c r="E4" s="140"/>
      <c r="F4" s="140"/>
      <c r="G4" s="140"/>
      <c r="H4" s="140"/>
      <c r="I4" s="140"/>
      <c r="J4" s="140"/>
      <c r="K4" s="140"/>
    </row>
    <row r="5" ht="15.75" customHeight="1">
      <c r="A5" s="141" t="s">
        <v>1358</v>
      </c>
      <c r="B5" s="142" t="s">
        <v>1</v>
      </c>
      <c r="C5" s="142" t="s">
        <v>1359</v>
      </c>
      <c r="D5" s="142" t="s">
        <v>1360</v>
      </c>
      <c r="E5" s="142" t="s">
        <v>1361</v>
      </c>
      <c r="F5" s="142" t="s">
        <v>1362</v>
      </c>
      <c r="G5" s="142" t="s">
        <v>1363</v>
      </c>
      <c r="H5" s="142" t="s">
        <v>1364</v>
      </c>
      <c r="I5" s="142" t="s">
        <v>1365</v>
      </c>
      <c r="J5" s="142" t="s">
        <v>1366</v>
      </c>
      <c r="K5" s="142" t="s">
        <v>1367</v>
      </c>
    </row>
    <row r="6" ht="15.75" customHeight="1">
      <c r="A6" s="143">
        <v>27.0</v>
      </c>
      <c r="B6" s="137" t="s">
        <v>237</v>
      </c>
      <c r="C6" s="138" t="s">
        <v>1377</v>
      </c>
      <c r="D6" s="144" t="s">
        <v>1386</v>
      </c>
      <c r="E6" s="144" t="s">
        <v>1387</v>
      </c>
      <c r="F6" s="144" t="s">
        <v>1388</v>
      </c>
      <c r="G6" s="144" t="s">
        <v>1389</v>
      </c>
      <c r="H6" s="144" t="s">
        <v>1390</v>
      </c>
      <c r="I6" s="144" t="s">
        <v>1391</v>
      </c>
      <c r="J6" s="144" t="s">
        <v>1392</v>
      </c>
      <c r="K6" s="138" t="s">
        <v>1393</v>
      </c>
    </row>
    <row r="7" ht="15.75" customHeight="1">
      <c r="A7" s="143">
        <v>28.0</v>
      </c>
      <c r="B7" s="137" t="s">
        <v>21</v>
      </c>
      <c r="C7" s="138" t="s">
        <v>1368</v>
      </c>
      <c r="D7" s="138" t="s">
        <v>1394</v>
      </c>
      <c r="E7" s="144" t="s">
        <v>1395</v>
      </c>
      <c r="F7" s="144" t="s">
        <v>1396</v>
      </c>
      <c r="G7" s="144" t="s">
        <v>1397</v>
      </c>
      <c r="H7" s="144" t="s">
        <v>1398</v>
      </c>
      <c r="I7" s="145" t="s">
        <v>1399</v>
      </c>
      <c r="J7" s="144" t="s">
        <v>1400</v>
      </c>
      <c r="K7" s="138" t="s">
        <v>1401</v>
      </c>
    </row>
    <row r="8" ht="15.75" customHeight="1">
      <c r="A8" s="143">
        <v>29.0</v>
      </c>
      <c r="B8" s="137" t="s">
        <v>27</v>
      </c>
      <c r="C8" s="138" t="s">
        <v>1402</v>
      </c>
      <c r="D8" s="144" t="s">
        <v>1403</v>
      </c>
      <c r="E8" s="144" t="s">
        <v>1404</v>
      </c>
      <c r="F8" s="144" t="s">
        <v>1405</v>
      </c>
      <c r="G8" s="144" t="s">
        <v>1406</v>
      </c>
      <c r="H8" s="144" t="s">
        <v>763</v>
      </c>
      <c r="I8" s="144" t="s">
        <v>1407</v>
      </c>
      <c r="J8" s="144" t="s">
        <v>1408</v>
      </c>
      <c r="K8" s="138" t="s">
        <v>1409</v>
      </c>
    </row>
    <row r="9" ht="15.75" customHeight="1">
      <c r="A9" s="143">
        <v>30.0</v>
      </c>
      <c r="B9" s="137" t="s">
        <v>33</v>
      </c>
      <c r="C9" s="138" t="s">
        <v>1410</v>
      </c>
      <c r="D9" s="144" t="s">
        <v>1411</v>
      </c>
      <c r="E9" s="144" t="s">
        <v>1412</v>
      </c>
      <c r="F9" s="144" t="s">
        <v>1413</v>
      </c>
      <c r="G9" s="144" t="s">
        <v>1414</v>
      </c>
      <c r="H9" s="144" t="s">
        <v>1415</v>
      </c>
      <c r="I9" s="145" t="s">
        <v>1416</v>
      </c>
      <c r="J9" s="145" t="s">
        <v>1417</v>
      </c>
      <c r="K9" s="138" t="s">
        <v>1418</v>
      </c>
    </row>
    <row r="10" ht="15.75" customHeight="1">
      <c r="A10" s="143">
        <v>31.0</v>
      </c>
      <c r="B10" s="137" t="s">
        <v>39</v>
      </c>
      <c r="C10" s="138" t="s">
        <v>1377</v>
      </c>
      <c r="D10" s="138" t="s">
        <v>1419</v>
      </c>
      <c r="E10" s="138" t="s">
        <v>1420</v>
      </c>
      <c r="F10" s="144" t="s">
        <v>1421</v>
      </c>
      <c r="G10" s="144" t="s">
        <v>1422</v>
      </c>
      <c r="H10" s="144" t="s">
        <v>1423</v>
      </c>
      <c r="I10" s="144" t="s">
        <v>1424</v>
      </c>
      <c r="J10" s="144" t="s">
        <v>1425</v>
      </c>
      <c r="K10" s="138" t="s">
        <v>1385</v>
      </c>
    </row>
    <row r="11" ht="15.75" customHeight="1">
      <c r="A11" s="140"/>
      <c r="B11" s="140"/>
      <c r="C11" s="140"/>
      <c r="D11" s="140"/>
      <c r="E11" s="140"/>
      <c r="F11" s="140"/>
      <c r="G11" s="140"/>
      <c r="H11" s="140"/>
      <c r="I11" s="140"/>
      <c r="J11" s="140"/>
      <c r="K11" s="140"/>
    </row>
    <row r="12" ht="15.75" customHeight="1">
      <c r="A12" s="141" t="s">
        <v>1426</v>
      </c>
      <c r="B12" s="142" t="s">
        <v>1</v>
      </c>
      <c r="C12" s="142" t="s">
        <v>1359</v>
      </c>
      <c r="D12" s="142" t="s">
        <v>1360</v>
      </c>
      <c r="E12" s="142" t="s">
        <v>1361</v>
      </c>
      <c r="F12" s="142" t="s">
        <v>1362</v>
      </c>
      <c r="G12" s="142" t="s">
        <v>1363</v>
      </c>
      <c r="H12" s="142" t="s">
        <v>1364</v>
      </c>
      <c r="I12" s="142" t="s">
        <v>1365</v>
      </c>
      <c r="J12" s="142" t="s">
        <v>1366</v>
      </c>
      <c r="K12" s="142" t="s">
        <v>1367</v>
      </c>
    </row>
    <row r="13" ht="15.75" customHeight="1">
      <c r="A13" s="143">
        <v>3.0</v>
      </c>
      <c r="B13" s="137" t="s">
        <v>237</v>
      </c>
      <c r="C13" s="138" t="s">
        <v>1377</v>
      </c>
      <c r="D13" s="144" t="s">
        <v>1427</v>
      </c>
      <c r="E13" s="144" t="s">
        <v>1428</v>
      </c>
      <c r="F13" s="144" t="s">
        <v>1429</v>
      </c>
      <c r="G13" s="144" t="s">
        <v>1430</v>
      </c>
      <c r="H13" s="144" t="s">
        <v>1431</v>
      </c>
      <c r="I13" s="144" t="s">
        <v>1432</v>
      </c>
      <c r="J13" s="144" t="s">
        <v>1433</v>
      </c>
      <c r="K13" s="138" t="s">
        <v>1434</v>
      </c>
    </row>
    <row r="14" ht="15.75" customHeight="1">
      <c r="A14" s="143">
        <v>4.0</v>
      </c>
      <c r="B14" s="137" t="s">
        <v>21</v>
      </c>
      <c r="C14" s="138" t="s">
        <v>1368</v>
      </c>
      <c r="D14" s="144" t="s">
        <v>1435</v>
      </c>
      <c r="E14" s="144" t="s">
        <v>1436</v>
      </c>
      <c r="F14" s="144" t="s">
        <v>1437</v>
      </c>
      <c r="G14" s="144" t="s">
        <v>1438</v>
      </c>
      <c r="H14" s="146" t="s">
        <v>778</v>
      </c>
      <c r="I14" s="145" t="s">
        <v>1439</v>
      </c>
      <c r="J14" s="144" t="s">
        <v>1440</v>
      </c>
      <c r="K14" s="138" t="s">
        <v>1441</v>
      </c>
    </row>
    <row r="15" ht="15.75" customHeight="1">
      <c r="A15" s="143">
        <v>5.0</v>
      </c>
      <c r="B15" s="137" t="s">
        <v>27</v>
      </c>
      <c r="C15" s="138" t="s">
        <v>1402</v>
      </c>
      <c r="D15" s="146" t="s">
        <v>782</v>
      </c>
      <c r="E15" s="144" t="s">
        <v>1442</v>
      </c>
      <c r="F15" s="138" t="s">
        <v>1443</v>
      </c>
      <c r="G15" s="144" t="s">
        <v>1444</v>
      </c>
      <c r="H15" s="144" t="s">
        <v>1445</v>
      </c>
      <c r="I15" s="144" t="s">
        <v>1446</v>
      </c>
      <c r="J15" s="144" t="s">
        <v>1447</v>
      </c>
      <c r="K15" s="138" t="s">
        <v>1448</v>
      </c>
    </row>
    <row r="16" ht="15.75" customHeight="1">
      <c r="A16" s="143">
        <v>6.0</v>
      </c>
      <c r="B16" s="137" t="s">
        <v>33</v>
      </c>
      <c r="C16" s="138" t="s">
        <v>1410</v>
      </c>
      <c r="D16" s="144" t="s">
        <v>1449</v>
      </c>
      <c r="E16" s="146" t="s">
        <v>786</v>
      </c>
      <c r="F16" s="144" t="s">
        <v>1450</v>
      </c>
      <c r="G16" s="144" t="s">
        <v>1451</v>
      </c>
      <c r="H16" s="144" t="s">
        <v>1452</v>
      </c>
      <c r="I16" s="145" t="s">
        <v>1453</v>
      </c>
      <c r="J16" s="145" t="s">
        <v>1454</v>
      </c>
      <c r="K16" s="138" t="s">
        <v>1455</v>
      </c>
    </row>
    <row r="17" ht="15.75" customHeight="1">
      <c r="A17" s="143">
        <v>7.0</v>
      </c>
      <c r="B17" s="137" t="s">
        <v>39</v>
      </c>
      <c r="C17" s="138" t="s">
        <v>1377</v>
      </c>
      <c r="D17" s="144" t="s">
        <v>1456</v>
      </c>
      <c r="E17" s="144" t="s">
        <v>1457</v>
      </c>
      <c r="F17" s="144" t="s">
        <v>1458</v>
      </c>
      <c r="G17" s="144" t="s">
        <v>1459</v>
      </c>
      <c r="H17" s="144" t="s">
        <v>1460</v>
      </c>
      <c r="I17" s="145" t="s">
        <v>1461</v>
      </c>
      <c r="J17" s="144" t="s">
        <v>1462</v>
      </c>
      <c r="K17" s="138" t="s">
        <v>1385</v>
      </c>
    </row>
    <row r="18" ht="15.75" customHeight="1">
      <c r="A18" s="140"/>
      <c r="B18" s="140"/>
      <c r="C18" s="140"/>
      <c r="D18" s="140"/>
      <c r="E18" s="140"/>
      <c r="F18" s="140"/>
      <c r="G18" s="140"/>
      <c r="H18" s="140"/>
      <c r="I18" s="140"/>
      <c r="J18" s="140"/>
      <c r="K18" s="140"/>
    </row>
    <row r="19" ht="15.75" customHeight="1">
      <c r="A19" s="141" t="s">
        <v>1463</v>
      </c>
      <c r="B19" s="142" t="s">
        <v>1</v>
      </c>
      <c r="C19" s="142" t="s">
        <v>1359</v>
      </c>
      <c r="D19" s="142" t="s">
        <v>1360</v>
      </c>
      <c r="E19" s="142" t="s">
        <v>1361</v>
      </c>
      <c r="F19" s="142" t="s">
        <v>1362</v>
      </c>
      <c r="G19" s="142" t="s">
        <v>1363</v>
      </c>
      <c r="H19" s="142" t="s">
        <v>1364</v>
      </c>
      <c r="I19" s="142" t="s">
        <v>1365</v>
      </c>
      <c r="J19" s="142" t="s">
        <v>1366</v>
      </c>
      <c r="K19" s="142" t="s">
        <v>1367</v>
      </c>
    </row>
    <row r="20" ht="15.75" customHeight="1">
      <c r="A20" s="143">
        <v>10.0</v>
      </c>
      <c r="B20" s="137" t="s">
        <v>237</v>
      </c>
      <c r="C20" s="138" t="s">
        <v>1377</v>
      </c>
      <c r="D20" s="145" t="s">
        <v>1464</v>
      </c>
      <c r="E20" s="147" t="s">
        <v>1465</v>
      </c>
      <c r="F20" s="147" t="s">
        <v>1466</v>
      </c>
      <c r="G20" s="148" t="s">
        <v>1467</v>
      </c>
      <c r="H20" s="148" t="s">
        <v>1468</v>
      </c>
      <c r="I20" s="148" t="s">
        <v>1469</v>
      </c>
      <c r="J20" s="148" t="s">
        <v>1470</v>
      </c>
      <c r="K20" s="149" t="s">
        <v>1471</v>
      </c>
    </row>
    <row r="21" ht="15.75" customHeight="1">
      <c r="A21" s="143">
        <v>11.0</v>
      </c>
      <c r="B21" s="137" t="s">
        <v>21</v>
      </c>
      <c r="C21" s="138" t="s">
        <v>1368</v>
      </c>
      <c r="D21" s="150" t="s">
        <v>796</v>
      </c>
      <c r="E21" s="147" t="s">
        <v>1472</v>
      </c>
      <c r="F21" s="148" t="s">
        <v>1473</v>
      </c>
      <c r="G21" s="147" t="s">
        <v>1474</v>
      </c>
      <c r="H21" s="148" t="s">
        <v>1475</v>
      </c>
      <c r="I21" s="148" t="s">
        <v>1476</v>
      </c>
      <c r="J21" s="148" t="s">
        <v>1477</v>
      </c>
      <c r="K21" s="151" t="s">
        <v>1441</v>
      </c>
    </row>
    <row r="22" ht="15.75" customHeight="1">
      <c r="A22" s="143">
        <v>12.0</v>
      </c>
      <c r="B22" s="137" t="s">
        <v>27</v>
      </c>
      <c r="C22" s="138" t="s">
        <v>1402</v>
      </c>
      <c r="D22" s="147" t="s">
        <v>1478</v>
      </c>
      <c r="E22" s="148" t="s">
        <v>1479</v>
      </c>
      <c r="F22" s="147" t="s">
        <v>1480</v>
      </c>
      <c r="G22" s="147" t="s">
        <v>1481</v>
      </c>
      <c r="H22" s="152" t="s">
        <v>800</v>
      </c>
      <c r="I22" s="148" t="s">
        <v>1482</v>
      </c>
      <c r="J22" s="148" t="s">
        <v>1483</v>
      </c>
      <c r="K22" s="151" t="s">
        <v>1409</v>
      </c>
    </row>
    <row r="23" ht="15.75" customHeight="1">
      <c r="A23" s="143">
        <v>13.0</v>
      </c>
      <c r="B23" s="137" t="s">
        <v>33</v>
      </c>
      <c r="C23" s="138" t="s">
        <v>1410</v>
      </c>
      <c r="D23" s="153" t="s">
        <v>1484</v>
      </c>
      <c r="E23" s="147" t="s">
        <v>1485</v>
      </c>
      <c r="F23" s="148" t="s">
        <v>1486</v>
      </c>
      <c r="G23" s="152" t="s">
        <v>804</v>
      </c>
      <c r="H23" s="148" t="s">
        <v>1487</v>
      </c>
      <c r="I23" s="148" t="s">
        <v>1488</v>
      </c>
      <c r="J23" s="148" t="s">
        <v>1433</v>
      </c>
      <c r="K23" s="151" t="s">
        <v>1489</v>
      </c>
    </row>
    <row r="24" ht="15.75" customHeight="1">
      <c r="A24" s="143">
        <v>14.0</v>
      </c>
      <c r="B24" s="137" t="s">
        <v>39</v>
      </c>
      <c r="C24" s="138" t="s">
        <v>1377</v>
      </c>
      <c r="D24" s="147" t="s">
        <v>1490</v>
      </c>
      <c r="E24" s="154" t="s">
        <v>1491</v>
      </c>
      <c r="F24" s="148" t="s">
        <v>1492</v>
      </c>
      <c r="G24" s="148" t="s">
        <v>1493</v>
      </c>
      <c r="H24" s="152" t="s">
        <v>808</v>
      </c>
      <c r="I24" s="147" t="s">
        <v>1494</v>
      </c>
      <c r="J24" s="147" t="s">
        <v>1495</v>
      </c>
      <c r="K24" s="151" t="s">
        <v>1385</v>
      </c>
    </row>
    <row r="25" ht="15.75" customHeight="1">
      <c r="A25" s="155"/>
      <c r="B25" s="155"/>
      <c r="C25" s="155"/>
      <c r="D25" s="155"/>
      <c r="E25" s="155"/>
      <c r="F25" s="155"/>
      <c r="G25" s="155"/>
      <c r="H25" s="155"/>
      <c r="I25" s="155"/>
      <c r="J25" s="155"/>
      <c r="K25" s="155"/>
    </row>
    <row r="26" ht="15.75" customHeight="1">
      <c r="A26" s="140"/>
      <c r="B26" s="140"/>
      <c r="C26" s="140"/>
      <c r="D26" s="140"/>
      <c r="E26" s="140"/>
      <c r="F26" s="140"/>
      <c r="G26" s="140"/>
      <c r="H26" s="140"/>
      <c r="I26" s="140"/>
      <c r="J26" s="140"/>
      <c r="K26" s="140"/>
    </row>
    <row r="27" ht="15.75" customHeight="1">
      <c r="A27" s="156" t="s">
        <v>1463</v>
      </c>
      <c r="B27" s="135" t="s">
        <v>1</v>
      </c>
      <c r="C27" s="135" t="s">
        <v>1359</v>
      </c>
      <c r="D27" s="135" t="s">
        <v>1360</v>
      </c>
      <c r="E27" s="135" t="s">
        <v>1361</v>
      </c>
      <c r="F27" s="135" t="s">
        <v>1362</v>
      </c>
      <c r="G27" s="135" t="s">
        <v>1363</v>
      </c>
      <c r="H27" s="135" t="s">
        <v>1364</v>
      </c>
      <c r="I27" s="135" t="s">
        <v>1365</v>
      </c>
      <c r="J27" s="135" t="s">
        <v>1366</v>
      </c>
      <c r="K27" s="135" t="s">
        <v>1367</v>
      </c>
    </row>
    <row r="28" ht="15.75" customHeight="1">
      <c r="A28" s="157">
        <v>17.0</v>
      </c>
      <c r="B28" s="158" t="s">
        <v>1496</v>
      </c>
      <c r="C28" s="138" t="s">
        <v>1497</v>
      </c>
      <c r="D28" s="154" t="s">
        <v>1498</v>
      </c>
      <c r="E28" s="148" t="s">
        <v>1499</v>
      </c>
      <c r="F28" s="158" t="s">
        <v>1500</v>
      </c>
      <c r="G28" s="158" t="s">
        <v>1501</v>
      </c>
      <c r="H28" s="158" t="s">
        <v>1502</v>
      </c>
      <c r="I28" s="159" t="s">
        <v>1503</v>
      </c>
      <c r="J28" s="158" t="s">
        <v>1504</v>
      </c>
      <c r="K28" s="151" t="s">
        <v>1505</v>
      </c>
    </row>
    <row r="29" ht="15.75" customHeight="1">
      <c r="A29" s="157">
        <v>18.0</v>
      </c>
      <c r="B29" s="158" t="s">
        <v>1506</v>
      </c>
      <c r="C29" s="138" t="s">
        <v>1368</v>
      </c>
      <c r="D29" s="158" t="s">
        <v>1507</v>
      </c>
      <c r="E29" s="160" t="s">
        <v>1508</v>
      </c>
      <c r="F29" s="158" t="s">
        <v>1509</v>
      </c>
      <c r="G29" s="158" t="s">
        <v>1510</v>
      </c>
      <c r="H29" s="161" t="s">
        <v>1511</v>
      </c>
      <c r="I29" s="159" t="s">
        <v>1512</v>
      </c>
      <c r="J29" s="158" t="s">
        <v>1513</v>
      </c>
      <c r="K29" s="151" t="s">
        <v>1514</v>
      </c>
    </row>
    <row r="30" ht="15.75" customHeight="1">
      <c r="A30" s="157">
        <v>19.0</v>
      </c>
      <c r="B30" s="158" t="s">
        <v>1515</v>
      </c>
      <c r="C30" s="138" t="s">
        <v>1377</v>
      </c>
      <c r="D30" s="162" t="s">
        <v>1516</v>
      </c>
      <c r="E30" s="158" t="s">
        <v>1517</v>
      </c>
      <c r="F30" s="163" t="s">
        <v>1518</v>
      </c>
      <c r="G30" s="158" t="s">
        <v>1519</v>
      </c>
      <c r="H30" s="164" t="s">
        <v>818</v>
      </c>
      <c r="I30" s="158" t="s">
        <v>1520</v>
      </c>
      <c r="J30" s="158" t="s">
        <v>1521</v>
      </c>
      <c r="K30" s="151" t="s">
        <v>1522</v>
      </c>
    </row>
    <row r="31" ht="15.75" customHeight="1">
      <c r="A31" s="157">
        <v>20.0</v>
      </c>
      <c r="B31" s="158" t="s">
        <v>1523</v>
      </c>
      <c r="C31" s="138" t="s">
        <v>1410</v>
      </c>
      <c r="D31" s="159" t="s">
        <v>1524</v>
      </c>
      <c r="E31" s="158" t="s">
        <v>1525</v>
      </c>
      <c r="F31" s="158" t="s">
        <v>1526</v>
      </c>
      <c r="G31" s="158" t="s">
        <v>1527</v>
      </c>
      <c r="H31" s="163" t="s">
        <v>1528</v>
      </c>
      <c r="I31" s="159" t="s">
        <v>1529</v>
      </c>
      <c r="J31" s="158" t="s">
        <v>1530</v>
      </c>
      <c r="K31" s="151" t="s">
        <v>1531</v>
      </c>
    </row>
    <row r="32" ht="15.75" customHeight="1">
      <c r="A32" s="157">
        <v>21.0</v>
      </c>
      <c r="B32" s="158" t="s">
        <v>1532</v>
      </c>
      <c r="C32" s="138" t="s">
        <v>1377</v>
      </c>
      <c r="D32" s="160" t="s">
        <v>1533</v>
      </c>
      <c r="E32" s="159" t="s">
        <v>1534</v>
      </c>
      <c r="F32" s="163" t="s">
        <v>1535</v>
      </c>
      <c r="G32" s="158" t="s">
        <v>1536</v>
      </c>
      <c r="H32" s="165" t="s">
        <v>1537</v>
      </c>
      <c r="I32" s="158" t="s">
        <v>1538</v>
      </c>
      <c r="J32" s="159" t="s">
        <v>1539</v>
      </c>
      <c r="K32" s="151" t="s">
        <v>1540</v>
      </c>
    </row>
    <row r="33" ht="15.75" customHeight="1">
      <c r="A33" s="155"/>
      <c r="B33" s="155"/>
      <c r="C33" s="155"/>
      <c r="D33" s="140"/>
      <c r="E33" s="155"/>
      <c r="F33" s="155"/>
      <c r="G33" s="155"/>
      <c r="H33" s="140"/>
      <c r="I33" s="155"/>
      <c r="J33" s="155"/>
      <c r="K33" s="155"/>
    </row>
    <row r="34" ht="15.75" customHeight="1">
      <c r="A34" s="155"/>
      <c r="B34" s="155"/>
      <c r="C34" s="166"/>
      <c r="D34" s="151"/>
      <c r="E34" s="155"/>
      <c r="F34" s="155"/>
      <c r="G34" s="166"/>
      <c r="H34" s="151"/>
      <c r="I34" s="155"/>
      <c r="J34" s="155"/>
      <c r="K34" s="155"/>
    </row>
    <row r="35" ht="15.75" customHeight="1">
      <c r="A35" s="140"/>
      <c r="B35" s="140"/>
      <c r="C35" s="140"/>
      <c r="D35" s="140"/>
      <c r="E35" s="140"/>
      <c r="F35" s="140"/>
      <c r="G35" s="140"/>
      <c r="H35" s="140"/>
      <c r="I35" s="140"/>
      <c r="J35" s="140"/>
      <c r="K35" s="140"/>
    </row>
    <row r="36" ht="15.75" customHeight="1">
      <c r="A36" s="167" t="s">
        <v>1463</v>
      </c>
      <c r="B36" s="142" t="s">
        <v>1</v>
      </c>
      <c r="C36" s="142" t="s">
        <v>1359</v>
      </c>
      <c r="D36" s="142" t="s">
        <v>1360</v>
      </c>
      <c r="E36" s="142" t="s">
        <v>1361</v>
      </c>
      <c r="F36" s="142" t="s">
        <v>1362</v>
      </c>
      <c r="G36" s="142" t="s">
        <v>1363</v>
      </c>
      <c r="H36" s="142" t="s">
        <v>1364</v>
      </c>
      <c r="I36" s="142" t="s">
        <v>1365</v>
      </c>
      <c r="J36" s="142" t="s">
        <v>1366</v>
      </c>
      <c r="K36" s="142" t="s">
        <v>1367</v>
      </c>
    </row>
    <row r="37" ht="15.75" customHeight="1">
      <c r="A37" s="157">
        <v>24.0</v>
      </c>
      <c r="B37" s="158" t="s">
        <v>1496</v>
      </c>
      <c r="C37" s="138" t="s">
        <v>1497</v>
      </c>
      <c r="D37" s="163" t="s">
        <v>1541</v>
      </c>
      <c r="E37" s="163" t="s">
        <v>1542</v>
      </c>
      <c r="F37" s="158" t="s">
        <v>1543</v>
      </c>
      <c r="G37" s="158" t="s">
        <v>1544</v>
      </c>
      <c r="H37" s="163" t="s">
        <v>1545</v>
      </c>
      <c r="I37" s="158" t="s">
        <v>1546</v>
      </c>
      <c r="J37" s="158" t="s">
        <v>1547</v>
      </c>
      <c r="K37" s="151" t="s">
        <v>1548</v>
      </c>
    </row>
    <row r="38" ht="15.75" customHeight="1">
      <c r="A38" s="157">
        <v>25.0</v>
      </c>
      <c r="B38" s="158" t="s">
        <v>1506</v>
      </c>
      <c r="C38" s="138" t="s">
        <v>1368</v>
      </c>
      <c r="D38" s="163" t="s">
        <v>1549</v>
      </c>
      <c r="E38" s="163" t="s">
        <v>1550</v>
      </c>
      <c r="F38" s="163" t="s">
        <v>1551</v>
      </c>
      <c r="G38" s="158" t="s">
        <v>1552</v>
      </c>
      <c r="H38" s="158" t="s">
        <v>1553</v>
      </c>
      <c r="I38" s="158" t="s">
        <v>1554</v>
      </c>
      <c r="J38" s="158" t="s">
        <v>1555</v>
      </c>
      <c r="K38" s="151" t="s">
        <v>1556</v>
      </c>
    </row>
    <row r="39" ht="15.75" customHeight="1">
      <c r="A39" s="157">
        <v>26.0</v>
      </c>
      <c r="B39" s="158" t="s">
        <v>1515</v>
      </c>
      <c r="C39" s="138" t="s">
        <v>1377</v>
      </c>
      <c r="D39" s="163" t="s">
        <v>1557</v>
      </c>
      <c r="E39" s="163" t="s">
        <v>1558</v>
      </c>
      <c r="F39" s="154" t="s">
        <v>1559</v>
      </c>
      <c r="G39" s="168" t="s">
        <v>835</v>
      </c>
      <c r="H39" s="163" t="s">
        <v>1560</v>
      </c>
      <c r="I39" s="158" t="s">
        <v>1561</v>
      </c>
      <c r="J39" s="158" t="s">
        <v>1433</v>
      </c>
      <c r="K39" s="151" t="s">
        <v>1562</v>
      </c>
    </row>
    <row r="40" ht="15.75" customHeight="1">
      <c r="A40" s="157">
        <v>27.0</v>
      </c>
      <c r="B40" s="158" t="s">
        <v>1523</v>
      </c>
      <c r="C40" s="138" t="s">
        <v>1410</v>
      </c>
      <c r="D40" s="162" t="s">
        <v>1563</v>
      </c>
      <c r="E40" s="163" t="s">
        <v>1564</v>
      </c>
      <c r="F40" s="158" t="s">
        <v>1565</v>
      </c>
      <c r="G40" s="158" t="s">
        <v>1566</v>
      </c>
      <c r="H40" s="163" t="s">
        <v>1567</v>
      </c>
      <c r="I40" s="158" t="s">
        <v>1568</v>
      </c>
      <c r="J40" s="158" t="s">
        <v>1569</v>
      </c>
      <c r="K40" s="151" t="s">
        <v>1570</v>
      </c>
    </row>
    <row r="41" ht="15.75" customHeight="1">
      <c r="A41" s="157">
        <v>28.0</v>
      </c>
      <c r="B41" s="158" t="s">
        <v>1532</v>
      </c>
      <c r="C41" s="138" t="s">
        <v>1377</v>
      </c>
      <c r="D41" s="158" t="s">
        <v>1571</v>
      </c>
      <c r="E41" s="163" t="s">
        <v>1572</v>
      </c>
      <c r="F41" s="163" t="s">
        <v>1573</v>
      </c>
      <c r="G41" s="158" t="s">
        <v>1574</v>
      </c>
      <c r="H41" s="168" t="s">
        <v>1575</v>
      </c>
      <c r="I41" s="158" t="s">
        <v>1576</v>
      </c>
      <c r="J41" s="158" t="s">
        <v>1577</v>
      </c>
      <c r="K41" s="151" t="s">
        <v>1578</v>
      </c>
    </row>
    <row r="42" ht="15.75" customHeight="1"/>
    <row r="43" ht="15.75" customHeight="1">
      <c r="A43" s="169" t="s">
        <v>1579</v>
      </c>
      <c r="B43" s="170" t="s">
        <v>1</v>
      </c>
      <c r="C43" s="135" t="s">
        <v>1359</v>
      </c>
      <c r="D43" s="135" t="s">
        <v>1360</v>
      </c>
      <c r="E43" s="135" t="s">
        <v>1361</v>
      </c>
      <c r="F43" s="135" t="s">
        <v>1362</v>
      </c>
      <c r="G43" s="135" t="s">
        <v>1363</v>
      </c>
      <c r="H43" s="135" t="s">
        <v>1364</v>
      </c>
      <c r="I43" s="135" t="s">
        <v>1365</v>
      </c>
      <c r="J43" s="135" t="s">
        <v>1366</v>
      </c>
      <c r="K43" s="135" t="s">
        <v>1367</v>
      </c>
    </row>
    <row r="44" ht="15.75" customHeight="1">
      <c r="A44" s="171">
        <v>15.0</v>
      </c>
      <c r="B44" s="158" t="s">
        <v>1496</v>
      </c>
      <c r="C44" s="164" t="s">
        <v>1497</v>
      </c>
      <c r="D44" s="164" t="s">
        <v>1580</v>
      </c>
      <c r="E44" s="164" t="s">
        <v>1581</v>
      </c>
      <c r="F44" s="172" t="s">
        <v>1582</v>
      </c>
      <c r="G44" s="172" t="s">
        <v>1583</v>
      </c>
      <c r="H44" s="165" t="s">
        <v>1584</v>
      </c>
      <c r="I44" s="164" t="s">
        <v>1391</v>
      </c>
      <c r="J44" s="164" t="s">
        <v>1470</v>
      </c>
      <c r="K44" s="151" t="s">
        <v>1585</v>
      </c>
    </row>
    <row r="45" ht="15.75" customHeight="1">
      <c r="A45" s="171">
        <v>16.0</v>
      </c>
      <c r="B45" s="158" t="s">
        <v>1506</v>
      </c>
      <c r="C45" s="164" t="s">
        <v>1377</v>
      </c>
      <c r="D45" s="165" t="s">
        <v>1586</v>
      </c>
      <c r="E45" s="164" t="s">
        <v>1587</v>
      </c>
      <c r="F45" s="164" t="s">
        <v>1588</v>
      </c>
      <c r="G45" s="164" t="s">
        <v>1589</v>
      </c>
      <c r="H45" s="173" t="s">
        <v>877</v>
      </c>
      <c r="I45" s="164" t="s">
        <v>1590</v>
      </c>
      <c r="J45" s="164" t="s">
        <v>1433</v>
      </c>
      <c r="K45" s="151" t="s">
        <v>1591</v>
      </c>
    </row>
    <row r="46" ht="15.75" customHeight="1">
      <c r="A46" s="171">
        <v>17.0</v>
      </c>
      <c r="B46" s="158" t="s">
        <v>1515</v>
      </c>
      <c r="C46" s="164" t="s">
        <v>1592</v>
      </c>
      <c r="D46" s="165" t="s">
        <v>1593</v>
      </c>
      <c r="E46" s="164" t="s">
        <v>1594</v>
      </c>
      <c r="F46" s="165" t="s">
        <v>1595</v>
      </c>
      <c r="G46" s="164" t="s">
        <v>1596</v>
      </c>
      <c r="H46" s="173" t="s">
        <v>881</v>
      </c>
      <c r="I46" s="165" t="s">
        <v>1597</v>
      </c>
      <c r="J46" s="174" t="s">
        <v>1598</v>
      </c>
      <c r="K46" s="151" t="s">
        <v>1599</v>
      </c>
    </row>
    <row r="47" ht="15.75" customHeight="1">
      <c r="A47" s="171">
        <v>18.0</v>
      </c>
      <c r="B47" s="158" t="s">
        <v>1523</v>
      </c>
      <c r="C47" s="164" t="s">
        <v>1410</v>
      </c>
      <c r="D47" s="164" t="s">
        <v>1600</v>
      </c>
      <c r="E47" s="164" t="s">
        <v>1601</v>
      </c>
      <c r="F47" s="165" t="s">
        <v>1602</v>
      </c>
      <c r="G47" s="164" t="s">
        <v>1603</v>
      </c>
      <c r="H47" s="173" t="s">
        <v>885</v>
      </c>
      <c r="I47" s="164" t="s">
        <v>1604</v>
      </c>
      <c r="J47" s="174" t="s">
        <v>1605</v>
      </c>
      <c r="K47" s="151" t="s">
        <v>1606</v>
      </c>
    </row>
    <row r="48" ht="15.75" customHeight="1">
      <c r="A48" s="171">
        <v>19.0</v>
      </c>
      <c r="B48" s="158" t="s">
        <v>1532</v>
      </c>
      <c r="C48" s="164" t="s">
        <v>1377</v>
      </c>
      <c r="D48" s="164" t="s">
        <v>1607</v>
      </c>
      <c r="E48" s="165" t="s">
        <v>1608</v>
      </c>
      <c r="F48" s="165" t="s">
        <v>1609</v>
      </c>
      <c r="G48" s="165" t="s">
        <v>1610</v>
      </c>
      <c r="H48" s="173" t="s">
        <v>889</v>
      </c>
      <c r="I48" s="164" t="s">
        <v>1611</v>
      </c>
      <c r="J48" s="164" t="s">
        <v>1612</v>
      </c>
      <c r="K48" s="151" t="s">
        <v>1613</v>
      </c>
    </row>
    <row r="49" ht="15.75" customHeight="1">
      <c r="A49" s="155"/>
      <c r="B49" s="155"/>
      <c r="C49" s="155"/>
      <c r="D49" s="155"/>
      <c r="E49" s="166"/>
      <c r="F49" s="175"/>
      <c r="G49" s="176"/>
      <c r="H49" s="62"/>
      <c r="I49" s="155"/>
      <c r="J49" s="155"/>
      <c r="K49" s="155"/>
    </row>
    <row r="50" ht="15.75" customHeight="1">
      <c r="A50" s="140"/>
      <c r="B50" s="140"/>
      <c r="C50" s="140"/>
      <c r="D50" s="140"/>
      <c r="E50" s="140"/>
      <c r="F50" s="140"/>
      <c r="G50" s="140"/>
      <c r="H50" s="140"/>
      <c r="I50" s="140"/>
      <c r="J50" s="140"/>
      <c r="K50" s="140"/>
    </row>
    <row r="51" ht="15.75" customHeight="1">
      <c r="A51" s="177" t="s">
        <v>1579</v>
      </c>
      <c r="B51" s="178" t="s">
        <v>1</v>
      </c>
      <c r="C51" s="142" t="s">
        <v>1359</v>
      </c>
      <c r="D51" s="142" t="s">
        <v>1360</v>
      </c>
      <c r="E51" s="142" t="s">
        <v>1361</v>
      </c>
      <c r="F51" s="142" t="s">
        <v>1362</v>
      </c>
      <c r="G51" s="142" t="s">
        <v>1363</v>
      </c>
      <c r="H51" s="142" t="s">
        <v>1364</v>
      </c>
      <c r="I51" s="142" t="s">
        <v>1365</v>
      </c>
      <c r="J51" s="142" t="s">
        <v>1366</v>
      </c>
      <c r="K51" s="142" t="s">
        <v>1367</v>
      </c>
    </row>
    <row r="52" ht="15.75" customHeight="1">
      <c r="A52" s="171">
        <v>22.0</v>
      </c>
      <c r="B52" s="158" t="s">
        <v>1496</v>
      </c>
      <c r="C52" s="179" t="s">
        <v>1497</v>
      </c>
      <c r="D52" s="151" t="s">
        <v>1614</v>
      </c>
      <c r="E52" s="151" t="s">
        <v>1615</v>
      </c>
      <c r="F52" s="180" t="s">
        <v>1616</v>
      </c>
      <c r="G52" s="180" t="s">
        <v>1617</v>
      </c>
      <c r="H52" s="180" t="s">
        <v>1618</v>
      </c>
      <c r="I52" s="151" t="s">
        <v>1619</v>
      </c>
      <c r="J52" s="151" t="s">
        <v>1620</v>
      </c>
      <c r="K52" s="138" t="s">
        <v>1455</v>
      </c>
    </row>
    <row r="53" ht="15.75" customHeight="1">
      <c r="A53" s="171">
        <v>23.0</v>
      </c>
      <c r="B53" s="158" t="s">
        <v>1506</v>
      </c>
      <c r="C53" s="179" t="s">
        <v>1368</v>
      </c>
      <c r="D53" s="180" t="s">
        <v>1621</v>
      </c>
      <c r="E53" s="180" t="s">
        <v>1622</v>
      </c>
      <c r="F53" s="180" t="s">
        <v>1623</v>
      </c>
      <c r="G53" s="180" t="s">
        <v>1624</v>
      </c>
      <c r="H53" s="180" t="s">
        <v>1625</v>
      </c>
      <c r="I53" s="151" t="s">
        <v>1626</v>
      </c>
      <c r="J53" s="181" t="s">
        <v>1627</v>
      </c>
      <c r="K53" s="158" t="s">
        <v>1628</v>
      </c>
    </row>
    <row r="54" ht="15.75" customHeight="1">
      <c r="A54" s="171">
        <v>24.0</v>
      </c>
      <c r="B54" s="158" t="s">
        <v>1515</v>
      </c>
      <c r="C54" s="179" t="s">
        <v>1377</v>
      </c>
      <c r="D54" s="180" t="s">
        <v>1629</v>
      </c>
      <c r="E54" s="180" t="s">
        <v>1630</v>
      </c>
      <c r="F54" s="181" t="s">
        <v>1631</v>
      </c>
      <c r="G54" s="180" t="s">
        <v>1632</v>
      </c>
      <c r="H54" s="180" t="s">
        <v>1633</v>
      </c>
      <c r="I54" s="151" t="s">
        <v>1634</v>
      </c>
      <c r="J54" s="182" t="s">
        <v>1635</v>
      </c>
      <c r="K54" s="158" t="s">
        <v>1636</v>
      </c>
    </row>
    <row r="55" ht="15.75" customHeight="1">
      <c r="A55" s="171">
        <v>25.0</v>
      </c>
      <c r="B55" s="158" t="s">
        <v>1523</v>
      </c>
      <c r="C55" s="179" t="s">
        <v>1410</v>
      </c>
      <c r="D55" s="180" t="s">
        <v>1637</v>
      </c>
      <c r="E55" s="180" t="s">
        <v>1638</v>
      </c>
      <c r="F55" s="180" t="s">
        <v>1639</v>
      </c>
      <c r="G55" s="180" t="s">
        <v>1640</v>
      </c>
      <c r="H55" s="180" t="s">
        <v>1641</v>
      </c>
      <c r="I55" s="151" t="s">
        <v>1642</v>
      </c>
      <c r="J55" s="151" t="s">
        <v>1643</v>
      </c>
      <c r="K55" s="158" t="s">
        <v>1644</v>
      </c>
    </row>
    <row r="56" ht="15.75" customHeight="1">
      <c r="A56" s="171">
        <v>26.0</v>
      </c>
      <c r="B56" s="158" t="s">
        <v>1532</v>
      </c>
      <c r="C56" s="179" t="s">
        <v>1377</v>
      </c>
      <c r="D56" s="180" t="s">
        <v>1645</v>
      </c>
      <c r="E56" s="180" t="s">
        <v>1646</v>
      </c>
      <c r="F56" s="180" t="s">
        <v>1647</v>
      </c>
      <c r="G56" s="180" t="s">
        <v>1648</v>
      </c>
      <c r="H56" s="180" t="s">
        <v>1649</v>
      </c>
      <c r="I56" s="151" t="s">
        <v>1650</v>
      </c>
      <c r="J56" s="151" t="s">
        <v>1651</v>
      </c>
      <c r="K56" s="158" t="s">
        <v>1652</v>
      </c>
    </row>
    <row r="57" ht="15.75" customHeight="1">
      <c r="A57" s="155"/>
      <c r="B57" s="155"/>
      <c r="C57" s="155"/>
      <c r="D57" s="155"/>
      <c r="E57" s="155"/>
      <c r="F57" s="155"/>
      <c r="G57" s="155"/>
      <c r="H57" s="155"/>
      <c r="I57" s="155"/>
      <c r="J57" s="155"/>
      <c r="K57" s="155"/>
    </row>
    <row r="58" ht="15.75" customHeight="1">
      <c r="A58" s="140"/>
      <c r="B58" s="140"/>
      <c r="C58" s="140"/>
      <c r="D58" s="140"/>
      <c r="E58" s="140"/>
      <c r="F58" s="140"/>
      <c r="G58" s="140"/>
      <c r="H58" s="140"/>
      <c r="I58" s="140"/>
      <c r="J58" s="140"/>
      <c r="K58" s="140"/>
    </row>
    <row r="59" ht="15.75" customHeight="1">
      <c r="A59" s="183" t="s">
        <v>1579</v>
      </c>
      <c r="B59" s="184" t="s">
        <v>1</v>
      </c>
      <c r="C59" s="142" t="s">
        <v>1359</v>
      </c>
      <c r="D59" s="142" t="s">
        <v>1360</v>
      </c>
      <c r="E59" s="142" t="s">
        <v>1361</v>
      </c>
      <c r="F59" s="142" t="s">
        <v>1362</v>
      </c>
      <c r="G59" s="142" t="s">
        <v>1363</v>
      </c>
      <c r="H59" s="142" t="s">
        <v>1364</v>
      </c>
      <c r="I59" s="142" t="s">
        <v>1365</v>
      </c>
      <c r="J59" s="142" t="s">
        <v>1366</v>
      </c>
      <c r="K59" s="142" t="s">
        <v>1367</v>
      </c>
    </row>
    <row r="60" ht="15.75" customHeight="1">
      <c r="A60" s="171">
        <v>29.0</v>
      </c>
      <c r="B60" s="158" t="s">
        <v>1496</v>
      </c>
      <c r="C60" s="179" t="s">
        <v>1497</v>
      </c>
      <c r="D60" s="185" t="s">
        <v>1653</v>
      </c>
      <c r="E60" s="185" t="s">
        <v>1654</v>
      </c>
      <c r="F60" s="151" t="s">
        <v>1655</v>
      </c>
      <c r="G60" s="181" t="s">
        <v>1656</v>
      </c>
      <c r="H60" s="185" t="s">
        <v>1657</v>
      </c>
      <c r="I60" s="185" t="s">
        <v>1658</v>
      </c>
      <c r="J60" s="185" t="s">
        <v>1659</v>
      </c>
      <c r="K60" s="186" t="s">
        <v>1660</v>
      </c>
    </row>
    <row r="61" ht="15.75" customHeight="1">
      <c r="A61" s="171">
        <v>30.0</v>
      </c>
      <c r="B61" s="158" t="s">
        <v>1506</v>
      </c>
      <c r="C61" s="179" t="s">
        <v>1368</v>
      </c>
      <c r="D61" s="187" t="s">
        <v>1661</v>
      </c>
      <c r="E61" s="185" t="s">
        <v>1662</v>
      </c>
      <c r="F61" s="187" t="s">
        <v>1663</v>
      </c>
      <c r="G61" s="185" t="s">
        <v>1664</v>
      </c>
      <c r="H61" s="185" t="s">
        <v>1665</v>
      </c>
      <c r="I61" s="188" t="s">
        <v>1666</v>
      </c>
      <c r="J61" s="185" t="s">
        <v>1667</v>
      </c>
      <c r="K61" s="155" t="s">
        <v>1668</v>
      </c>
    </row>
    <row r="62" ht="15.75" customHeight="1">
      <c r="A62" s="171">
        <v>31.0</v>
      </c>
      <c r="B62" s="158" t="s">
        <v>1515</v>
      </c>
      <c r="C62" s="179" t="s">
        <v>1377</v>
      </c>
      <c r="D62" s="185" t="s">
        <v>1669</v>
      </c>
      <c r="E62" s="185" t="s">
        <v>1670</v>
      </c>
      <c r="F62" s="185" t="s">
        <v>1671</v>
      </c>
      <c r="G62" s="185" t="s">
        <v>1672</v>
      </c>
      <c r="H62" s="188" t="s">
        <v>1673</v>
      </c>
      <c r="I62" s="188" t="s">
        <v>1674</v>
      </c>
      <c r="J62" s="181" t="s">
        <v>1675</v>
      </c>
      <c r="K62" s="155" t="s">
        <v>1676</v>
      </c>
    </row>
    <row r="63" ht="15.75" customHeight="1">
      <c r="A63" s="171">
        <v>1.0</v>
      </c>
      <c r="B63" s="158" t="s">
        <v>1523</v>
      </c>
      <c r="C63" s="179" t="s">
        <v>1410</v>
      </c>
      <c r="D63" s="185" t="s">
        <v>1677</v>
      </c>
      <c r="E63" s="187" t="s">
        <v>1678</v>
      </c>
      <c r="F63" s="181" t="s">
        <v>1679</v>
      </c>
      <c r="G63" s="185" t="s">
        <v>1680</v>
      </c>
      <c r="H63" s="185" t="s">
        <v>1681</v>
      </c>
      <c r="I63" s="181" t="s">
        <v>1682</v>
      </c>
      <c r="J63" s="188" t="s">
        <v>1683</v>
      </c>
      <c r="K63" s="155" t="s">
        <v>1448</v>
      </c>
    </row>
    <row r="64" ht="15.75" customHeight="1">
      <c r="A64" s="171">
        <v>2.0</v>
      </c>
      <c r="B64" s="158" t="s">
        <v>1532</v>
      </c>
      <c r="C64" s="179" t="s">
        <v>1377</v>
      </c>
      <c r="D64" s="185" t="s">
        <v>1684</v>
      </c>
      <c r="E64" s="185" t="s">
        <v>1685</v>
      </c>
      <c r="F64" s="189" t="s">
        <v>1686</v>
      </c>
      <c r="G64" s="185" t="s">
        <v>1687</v>
      </c>
      <c r="H64" s="185" t="s">
        <v>1688</v>
      </c>
      <c r="I64" s="181" t="s">
        <v>1689</v>
      </c>
      <c r="J64" s="189" t="s">
        <v>1690</v>
      </c>
      <c r="K64" s="155" t="s">
        <v>1691</v>
      </c>
    </row>
    <row r="65" ht="15.75" customHeight="1">
      <c r="A65" s="155"/>
      <c r="B65" s="155"/>
      <c r="C65" s="155"/>
      <c r="D65" s="176"/>
      <c r="E65" s="155"/>
      <c r="F65" s="155"/>
      <c r="G65" s="155"/>
      <c r="H65" s="155"/>
      <c r="I65" s="155"/>
      <c r="J65" s="155"/>
      <c r="K65" s="155"/>
    </row>
    <row r="66" ht="15.75" customHeight="1">
      <c r="A66" s="140"/>
      <c r="B66" s="140"/>
      <c r="C66" s="140"/>
      <c r="D66" s="140"/>
      <c r="E66" s="140"/>
      <c r="F66" s="140"/>
      <c r="G66" s="140"/>
      <c r="H66" s="140"/>
      <c r="I66" s="140"/>
      <c r="J66" s="140"/>
      <c r="K66" s="140"/>
    </row>
    <row r="67" ht="15.75" customHeight="1">
      <c r="A67" s="177" t="s">
        <v>1692</v>
      </c>
      <c r="B67" s="178" t="s">
        <v>1</v>
      </c>
      <c r="C67" s="142" t="s">
        <v>1359</v>
      </c>
      <c r="D67" s="142" t="s">
        <v>1693</v>
      </c>
      <c r="E67" s="142" t="s">
        <v>1694</v>
      </c>
      <c r="F67" s="142" t="s">
        <v>1695</v>
      </c>
      <c r="G67" s="142" t="s">
        <v>1696</v>
      </c>
      <c r="H67" s="142" t="s">
        <v>1697</v>
      </c>
      <c r="I67" s="142" t="s">
        <v>1698</v>
      </c>
      <c r="J67" s="142" t="s">
        <v>1366</v>
      </c>
      <c r="K67" s="142" t="s">
        <v>1367</v>
      </c>
    </row>
    <row r="68" ht="15.75" customHeight="1">
      <c r="A68" s="171">
        <v>5.0</v>
      </c>
      <c r="B68" s="158" t="s">
        <v>1496</v>
      </c>
      <c r="C68" s="138" t="s">
        <v>1377</v>
      </c>
      <c r="D68" s="181" t="s">
        <v>1699</v>
      </c>
      <c r="E68" s="181" t="s">
        <v>1700</v>
      </c>
      <c r="F68" s="181" t="s">
        <v>1701</v>
      </c>
      <c r="G68" s="188" t="s">
        <v>1702</v>
      </c>
      <c r="H68" s="190" t="s">
        <v>1703</v>
      </c>
      <c r="I68" s="185" t="s">
        <v>1704</v>
      </c>
      <c r="J68" s="185" t="s">
        <v>1705</v>
      </c>
      <c r="K68" s="155" t="s">
        <v>1441</v>
      </c>
    </row>
    <row r="69" ht="15.75" customHeight="1">
      <c r="A69" s="171">
        <v>6.0</v>
      </c>
      <c r="B69" s="158" t="s">
        <v>1506</v>
      </c>
      <c r="C69" s="138" t="s">
        <v>1368</v>
      </c>
      <c r="D69" s="187" t="s">
        <v>1706</v>
      </c>
      <c r="E69" s="181" t="s">
        <v>1707</v>
      </c>
      <c r="F69" s="181" t="s">
        <v>1708</v>
      </c>
      <c r="G69" s="181" t="s">
        <v>1709</v>
      </c>
      <c r="H69" s="190" t="s">
        <v>1710</v>
      </c>
      <c r="I69" s="188" t="s">
        <v>1711</v>
      </c>
      <c r="J69" s="185" t="s">
        <v>1712</v>
      </c>
      <c r="K69" s="155" t="s">
        <v>1385</v>
      </c>
    </row>
    <row r="70" ht="15.75" customHeight="1">
      <c r="A70" s="171">
        <v>7.0</v>
      </c>
      <c r="B70" s="158" t="s">
        <v>1515</v>
      </c>
      <c r="C70" s="138" t="s">
        <v>1402</v>
      </c>
      <c r="D70" s="185" t="s">
        <v>1713</v>
      </c>
      <c r="E70" s="185" t="s">
        <v>1714</v>
      </c>
      <c r="F70" s="181" t="s">
        <v>1715</v>
      </c>
      <c r="G70" s="188" t="s">
        <v>1716</v>
      </c>
      <c r="H70" s="190" t="s">
        <v>1717</v>
      </c>
      <c r="I70" s="188" t="s">
        <v>1718</v>
      </c>
      <c r="J70" s="188" t="s">
        <v>1719</v>
      </c>
      <c r="K70" s="155" t="s">
        <v>1720</v>
      </c>
    </row>
    <row r="71" ht="15.75" customHeight="1">
      <c r="A71" s="171">
        <v>8.0</v>
      </c>
      <c r="B71" s="158" t="s">
        <v>1523</v>
      </c>
      <c r="C71" s="138" t="s">
        <v>1410</v>
      </c>
      <c r="D71" s="185" t="s">
        <v>1721</v>
      </c>
      <c r="E71" s="185" t="s">
        <v>1722</v>
      </c>
      <c r="F71" s="188" t="s">
        <v>1723</v>
      </c>
      <c r="G71" s="181" t="s">
        <v>1724</v>
      </c>
      <c r="H71" s="190" t="s">
        <v>1725</v>
      </c>
      <c r="I71" s="181" t="s">
        <v>1726</v>
      </c>
      <c r="J71" s="188" t="s">
        <v>1727</v>
      </c>
      <c r="K71" s="155" t="s">
        <v>1728</v>
      </c>
    </row>
    <row r="72" ht="15.75" customHeight="1">
      <c r="A72" s="171">
        <v>9.0</v>
      </c>
      <c r="B72" s="158" t="s">
        <v>1532</v>
      </c>
      <c r="C72" s="138" t="s">
        <v>1377</v>
      </c>
      <c r="D72" s="181" t="s">
        <v>1729</v>
      </c>
      <c r="E72" s="151" t="s">
        <v>1730</v>
      </c>
      <c r="F72" s="188" t="s">
        <v>1731</v>
      </c>
      <c r="G72" s="181" t="s">
        <v>1732</v>
      </c>
      <c r="H72" s="190" t="s">
        <v>1733</v>
      </c>
      <c r="I72" s="188" t="s">
        <v>1734</v>
      </c>
      <c r="J72" s="191" t="s">
        <v>1735</v>
      </c>
      <c r="K72" s="155" t="s">
        <v>1736</v>
      </c>
    </row>
    <row r="73" ht="15.75" customHeight="1">
      <c r="A73" s="155"/>
      <c r="B73" s="155"/>
      <c r="C73" s="155"/>
      <c r="D73" s="155"/>
      <c r="E73" s="155"/>
      <c r="F73" s="155"/>
      <c r="G73" s="155"/>
      <c r="H73" s="155"/>
      <c r="I73" s="155"/>
      <c r="J73" s="155"/>
      <c r="K73" s="155"/>
    </row>
    <row r="74" ht="15.75" customHeight="1">
      <c r="A74" s="140"/>
      <c r="B74" s="140"/>
      <c r="C74" s="140"/>
      <c r="D74" s="140"/>
      <c r="E74" s="140"/>
      <c r="F74" s="140"/>
      <c r="G74" s="140"/>
      <c r="H74" s="140"/>
      <c r="I74" s="140"/>
      <c r="J74" s="140"/>
      <c r="K74" s="155"/>
    </row>
    <row r="75" ht="15.75" customHeight="1">
      <c r="A75" s="177" t="s">
        <v>1692</v>
      </c>
      <c r="B75" s="178" t="s">
        <v>1</v>
      </c>
      <c r="C75" s="142" t="s">
        <v>1359</v>
      </c>
      <c r="D75" s="142" t="s">
        <v>1693</v>
      </c>
      <c r="E75" s="142" t="s">
        <v>1694</v>
      </c>
      <c r="F75" s="142" t="s">
        <v>1695</v>
      </c>
      <c r="G75" s="142" t="s">
        <v>1696</v>
      </c>
      <c r="H75" s="142" t="s">
        <v>1697</v>
      </c>
      <c r="I75" s="142" t="s">
        <v>1698</v>
      </c>
      <c r="J75" s="142" t="s">
        <v>1366</v>
      </c>
      <c r="K75" s="155"/>
    </row>
    <row r="76" ht="15.75" customHeight="1">
      <c r="A76" s="171">
        <v>29.0</v>
      </c>
      <c r="B76" s="158" t="s">
        <v>1496</v>
      </c>
      <c r="C76" s="138" t="s">
        <v>1377</v>
      </c>
      <c r="D76" s="181" t="s">
        <v>1737</v>
      </c>
      <c r="E76" s="151" t="s">
        <v>1738</v>
      </c>
      <c r="F76" s="181" t="s">
        <v>1739</v>
      </c>
      <c r="G76" s="151" t="s">
        <v>1740</v>
      </c>
      <c r="H76" s="151" t="s">
        <v>1741</v>
      </c>
      <c r="I76" s="151" t="s">
        <v>1742</v>
      </c>
      <c r="J76" s="151" t="s">
        <v>1743</v>
      </c>
      <c r="K76" s="155" t="s">
        <v>1744</v>
      </c>
    </row>
    <row r="77" ht="15.75" customHeight="1">
      <c r="A77" s="171">
        <v>30.0</v>
      </c>
      <c r="B77" s="158" t="s">
        <v>1506</v>
      </c>
      <c r="C77" s="138" t="s">
        <v>1368</v>
      </c>
      <c r="D77" s="151" t="s">
        <v>1745</v>
      </c>
      <c r="E77" s="151" t="s">
        <v>1746</v>
      </c>
      <c r="F77" s="181" t="s">
        <v>1747</v>
      </c>
      <c r="G77" s="188" t="s">
        <v>1748</v>
      </c>
      <c r="H77" s="190" t="s">
        <v>1749</v>
      </c>
      <c r="I77" s="188" t="s">
        <v>1750</v>
      </c>
      <c r="J77" s="185" t="s">
        <v>1751</v>
      </c>
      <c r="K77" s="155"/>
    </row>
    <row r="78" ht="15.75" customHeight="1">
      <c r="A78" s="171">
        <v>31.0</v>
      </c>
      <c r="B78" s="158" t="s">
        <v>1515</v>
      </c>
      <c r="C78" s="138" t="s">
        <v>1402</v>
      </c>
      <c r="D78" s="151" t="s">
        <v>1752</v>
      </c>
      <c r="E78" s="185" t="s">
        <v>1753</v>
      </c>
      <c r="F78" s="151" t="s">
        <v>1754</v>
      </c>
      <c r="G78" s="188" t="s">
        <v>1755</v>
      </c>
      <c r="H78" s="190" t="s">
        <v>1756</v>
      </c>
      <c r="I78" s="151" t="s">
        <v>1757</v>
      </c>
      <c r="J78" s="188" t="s">
        <v>1758</v>
      </c>
      <c r="K78" s="155" t="s">
        <v>1759</v>
      </c>
    </row>
    <row r="79" ht="15.75" customHeight="1">
      <c r="A79" s="155"/>
      <c r="B79" s="166"/>
      <c r="C79" s="138" t="s">
        <v>1410</v>
      </c>
      <c r="D79" s="155"/>
      <c r="E79" s="155"/>
      <c r="F79" s="155"/>
      <c r="G79" s="155"/>
      <c r="H79" s="155"/>
      <c r="I79" s="155"/>
      <c r="J79" s="155"/>
      <c r="K79" s="155"/>
    </row>
    <row r="80" ht="15.75" customHeight="1">
      <c r="A80" s="155"/>
      <c r="B80" s="166"/>
      <c r="C80" s="138" t="s">
        <v>1377</v>
      </c>
      <c r="D80" s="155"/>
      <c r="E80" s="155"/>
      <c r="F80" s="155"/>
      <c r="G80" s="155"/>
      <c r="H80" s="155"/>
      <c r="I80" s="155"/>
      <c r="J80" s="155"/>
      <c r="K80" s="155"/>
    </row>
    <row r="81" ht="15.75" customHeight="1">
      <c r="A81" s="140"/>
      <c r="B81" s="151"/>
      <c r="C81" s="151"/>
      <c r="D81" s="140"/>
      <c r="E81" s="140"/>
      <c r="F81" s="140"/>
      <c r="G81" s="140"/>
      <c r="H81" s="140"/>
      <c r="I81" s="140"/>
      <c r="J81" s="140"/>
      <c r="K81" s="140"/>
    </row>
    <row r="82" ht="15.75" customHeight="1">
      <c r="A82" s="177" t="s">
        <v>1760</v>
      </c>
      <c r="B82" s="178" t="s">
        <v>1</v>
      </c>
      <c r="C82" s="142" t="s">
        <v>1359</v>
      </c>
      <c r="D82" s="142" t="s">
        <v>1693</v>
      </c>
      <c r="E82" s="142" t="s">
        <v>1694</v>
      </c>
      <c r="F82" s="142" t="s">
        <v>1695</v>
      </c>
      <c r="G82" s="142" t="s">
        <v>1696</v>
      </c>
      <c r="H82" s="142" t="s">
        <v>1697</v>
      </c>
      <c r="I82" s="142" t="s">
        <v>1698</v>
      </c>
      <c r="J82" s="192" t="s">
        <v>1366</v>
      </c>
      <c r="K82" s="193" t="s">
        <v>1761</v>
      </c>
    </row>
    <row r="83" ht="15.75" customHeight="1">
      <c r="A83" s="171">
        <v>1.0</v>
      </c>
      <c r="B83" s="158" t="s">
        <v>1523</v>
      </c>
      <c r="C83" s="158" t="s">
        <v>1762</v>
      </c>
      <c r="D83" s="194" t="s">
        <v>1763</v>
      </c>
      <c r="E83" s="194" t="s">
        <v>1764</v>
      </c>
      <c r="F83" s="194" t="s">
        <v>1765</v>
      </c>
      <c r="G83" s="194" t="s">
        <v>1766</v>
      </c>
      <c r="H83" s="194" t="s">
        <v>1767</v>
      </c>
      <c r="I83" s="194" t="s">
        <v>1768</v>
      </c>
      <c r="J83" s="195" t="s">
        <v>1769</v>
      </c>
      <c r="K83" s="196" t="s">
        <v>1770</v>
      </c>
    </row>
    <row r="84" ht="15.75" customHeight="1">
      <c r="A84" s="171">
        <v>2.0</v>
      </c>
      <c r="B84" s="158" t="s">
        <v>1532</v>
      </c>
      <c r="C84" s="158" t="s">
        <v>1762</v>
      </c>
      <c r="D84" s="194" t="s">
        <v>1771</v>
      </c>
      <c r="E84" s="194" t="s">
        <v>1772</v>
      </c>
      <c r="F84" s="194" t="s">
        <v>1773</v>
      </c>
      <c r="G84" s="194" t="s">
        <v>1774</v>
      </c>
      <c r="H84" s="194" t="s">
        <v>1775</v>
      </c>
      <c r="I84" s="194" t="s">
        <v>1776</v>
      </c>
      <c r="J84" s="195" t="s">
        <v>1777</v>
      </c>
      <c r="K84" s="151" t="s">
        <v>1691</v>
      </c>
    </row>
    <row r="85" ht="15.75" customHeight="1">
      <c r="A85" s="155"/>
      <c r="B85" s="155"/>
      <c r="C85" s="155"/>
      <c r="D85" s="155"/>
      <c r="E85" s="155"/>
      <c r="F85" s="155"/>
      <c r="G85" s="155"/>
      <c r="H85" s="155"/>
      <c r="I85" s="155"/>
      <c r="J85" s="155"/>
      <c r="K85" s="155"/>
    </row>
    <row r="86" ht="15.75" customHeight="1">
      <c r="A86" s="140"/>
      <c r="B86" s="140"/>
      <c r="C86" s="140"/>
      <c r="D86" s="140"/>
      <c r="E86" s="140"/>
      <c r="F86" s="140"/>
      <c r="G86" s="140"/>
      <c r="H86" s="140"/>
      <c r="I86" s="140"/>
      <c r="J86" s="140"/>
      <c r="K86" s="140"/>
    </row>
    <row r="87" ht="15.75" customHeight="1">
      <c r="A87" s="177" t="s">
        <v>1778</v>
      </c>
      <c r="B87" s="178" t="s">
        <v>1</v>
      </c>
      <c r="C87" s="142" t="s">
        <v>1359</v>
      </c>
      <c r="D87" s="142" t="s">
        <v>1693</v>
      </c>
      <c r="E87" s="142" t="s">
        <v>1694</v>
      </c>
      <c r="F87" s="142" t="s">
        <v>1695</v>
      </c>
      <c r="G87" s="142" t="s">
        <v>1696</v>
      </c>
      <c r="H87" s="142" t="s">
        <v>1697</v>
      </c>
      <c r="I87" s="142" t="s">
        <v>1698</v>
      </c>
      <c r="J87" s="142" t="s">
        <v>1366</v>
      </c>
      <c r="K87" s="193" t="s">
        <v>1761</v>
      </c>
    </row>
    <row r="88" ht="15.75" customHeight="1">
      <c r="A88" s="171">
        <v>5.0</v>
      </c>
      <c r="B88" s="158" t="s">
        <v>1496</v>
      </c>
      <c r="C88" s="158" t="s">
        <v>1762</v>
      </c>
      <c r="D88" s="197" t="s">
        <v>1779</v>
      </c>
      <c r="E88" s="197" t="s">
        <v>1780</v>
      </c>
      <c r="F88" s="197" t="s">
        <v>1781</v>
      </c>
      <c r="G88" s="197" t="s">
        <v>1782</v>
      </c>
      <c r="H88" s="197" t="s">
        <v>1783</v>
      </c>
      <c r="I88" s="180" t="s">
        <v>1726</v>
      </c>
      <c r="J88" s="196" t="s">
        <v>1784</v>
      </c>
      <c r="K88" s="198" t="str">
        <f t="shared" ref="K88:K92" si="1">VLOOKUP(B88, 'KKP Menu May to june'!$B$95:$M$100, 8, FALSE)</f>
        <v>#REF!</v>
      </c>
    </row>
    <row r="89" ht="15.75" customHeight="1">
      <c r="A89" s="171">
        <v>6.0</v>
      </c>
      <c r="B89" s="158" t="s">
        <v>1506</v>
      </c>
      <c r="C89" s="158" t="s">
        <v>1762</v>
      </c>
      <c r="D89" s="197" t="s">
        <v>1785</v>
      </c>
      <c r="E89" s="160" t="s">
        <v>633</v>
      </c>
      <c r="F89" s="160" t="s">
        <v>1786</v>
      </c>
      <c r="G89" s="160" t="s">
        <v>1787</v>
      </c>
      <c r="H89" s="160" t="s">
        <v>1788</v>
      </c>
      <c r="I89" s="180" t="s">
        <v>1789</v>
      </c>
      <c r="J89" s="196" t="s">
        <v>1790</v>
      </c>
      <c r="K89" s="198" t="str">
        <f t="shared" si="1"/>
        <v>#REF!</v>
      </c>
    </row>
    <row r="90" ht="15.75" customHeight="1">
      <c r="A90" s="171">
        <v>7.0</v>
      </c>
      <c r="B90" s="158" t="s">
        <v>1515</v>
      </c>
      <c r="C90" s="158" t="s">
        <v>1762</v>
      </c>
      <c r="D90" s="199" t="s">
        <v>1791</v>
      </c>
      <c r="E90" s="199" t="s">
        <v>1792</v>
      </c>
      <c r="F90" s="163" t="s">
        <v>1793</v>
      </c>
      <c r="G90" s="163" t="s">
        <v>1794</v>
      </c>
      <c r="H90" s="163" t="s">
        <v>1795</v>
      </c>
      <c r="I90" s="180" t="s">
        <v>1796</v>
      </c>
      <c r="J90" s="180" t="s">
        <v>1797</v>
      </c>
      <c r="K90" s="198" t="str">
        <f t="shared" si="1"/>
        <v>#REF!</v>
      </c>
    </row>
    <row r="91" ht="15.75" customHeight="1">
      <c r="A91" s="171">
        <v>8.0</v>
      </c>
      <c r="B91" s="158" t="s">
        <v>1523</v>
      </c>
      <c r="C91" s="158" t="s">
        <v>1762</v>
      </c>
      <c r="D91" s="200" t="s">
        <v>1798</v>
      </c>
      <c r="E91" s="200" t="s">
        <v>1638</v>
      </c>
      <c r="F91" s="163" t="s">
        <v>1799</v>
      </c>
      <c r="G91" s="163" t="s">
        <v>1800</v>
      </c>
      <c r="H91" s="163" t="s">
        <v>1801</v>
      </c>
      <c r="I91" s="196" t="s">
        <v>1802</v>
      </c>
      <c r="J91" s="196" t="s">
        <v>1803</v>
      </c>
      <c r="K91" s="201" t="str">
        <f t="shared" si="1"/>
        <v>#REF!</v>
      </c>
    </row>
    <row r="92" ht="15.75" customHeight="1">
      <c r="A92" s="171">
        <v>9.0</v>
      </c>
      <c r="B92" s="158" t="s">
        <v>1532</v>
      </c>
      <c r="C92" s="158" t="s">
        <v>1762</v>
      </c>
      <c r="D92" s="153" t="s">
        <v>1804</v>
      </c>
      <c r="E92" s="199" t="s">
        <v>1805</v>
      </c>
      <c r="F92" s="148" t="s">
        <v>1806</v>
      </c>
      <c r="G92" s="148" t="s">
        <v>1807</v>
      </c>
      <c r="H92" s="148" t="s">
        <v>1808</v>
      </c>
      <c r="I92" s="196" t="s">
        <v>1809</v>
      </c>
      <c r="J92" s="196" t="s">
        <v>1810</v>
      </c>
      <c r="K92" s="201" t="str">
        <f t="shared" si="1"/>
        <v>#REF!</v>
      </c>
    </row>
    <row r="93" ht="15.75" customHeight="1">
      <c r="A93" s="155"/>
      <c r="B93" s="155"/>
      <c r="C93" s="155"/>
      <c r="D93" s="155"/>
      <c r="E93" s="155"/>
      <c r="F93" s="155"/>
      <c r="G93" s="155"/>
      <c r="H93" s="155"/>
      <c r="I93" s="155"/>
      <c r="J93" s="155"/>
      <c r="K93" s="155"/>
    </row>
    <row r="94" ht="15.75" customHeight="1">
      <c r="A94" s="140"/>
      <c r="B94" s="140"/>
      <c r="C94" s="140"/>
      <c r="D94" s="140"/>
      <c r="E94" s="140"/>
      <c r="F94" s="140"/>
      <c r="G94" s="140"/>
      <c r="H94" s="140"/>
      <c r="I94" s="140"/>
      <c r="J94" s="140"/>
      <c r="K94" s="140"/>
    </row>
    <row r="95" ht="15.75" customHeight="1">
      <c r="A95" s="177" t="s">
        <v>1811</v>
      </c>
      <c r="B95" s="178" t="s">
        <v>1</v>
      </c>
      <c r="C95" s="142" t="s">
        <v>1359</v>
      </c>
      <c r="D95" s="142" t="s">
        <v>1693</v>
      </c>
      <c r="E95" s="142" t="s">
        <v>1694</v>
      </c>
      <c r="F95" s="142" t="s">
        <v>1695</v>
      </c>
      <c r="G95" s="142" t="s">
        <v>1696</v>
      </c>
      <c r="H95" s="142" t="s">
        <v>1697</v>
      </c>
      <c r="I95" s="142" t="s">
        <v>1698</v>
      </c>
      <c r="J95" s="142" t="s">
        <v>1366</v>
      </c>
      <c r="K95" s="193" t="s">
        <v>1761</v>
      </c>
    </row>
    <row r="96" ht="15.75" customHeight="1">
      <c r="A96" s="171">
        <v>12.0</v>
      </c>
      <c r="B96" s="158" t="s">
        <v>1496</v>
      </c>
      <c r="C96" s="158" t="s">
        <v>1762</v>
      </c>
      <c r="D96" s="194" t="s">
        <v>1645</v>
      </c>
      <c r="E96" s="194" t="s">
        <v>1812</v>
      </c>
      <c r="F96" s="194" t="s">
        <v>1813</v>
      </c>
      <c r="G96" s="195" t="s">
        <v>1814</v>
      </c>
      <c r="H96" s="195" t="s">
        <v>1815</v>
      </c>
      <c r="I96" s="194" t="s">
        <v>1816</v>
      </c>
      <c r="J96" s="195" t="s">
        <v>1817</v>
      </c>
      <c r="K96" s="151" t="s">
        <v>1531</v>
      </c>
    </row>
    <row r="97" ht="15.75" customHeight="1">
      <c r="A97" s="171">
        <v>13.0</v>
      </c>
      <c r="B97" s="158" t="s">
        <v>1506</v>
      </c>
      <c r="C97" s="158" t="s">
        <v>1762</v>
      </c>
      <c r="D97" s="194" t="s">
        <v>1818</v>
      </c>
      <c r="E97" s="194" t="s">
        <v>1819</v>
      </c>
      <c r="F97" s="194" t="s">
        <v>1820</v>
      </c>
      <c r="G97" s="195" t="s">
        <v>1821</v>
      </c>
      <c r="H97" s="194" t="s">
        <v>1822</v>
      </c>
      <c r="I97" s="194" t="s">
        <v>1823</v>
      </c>
      <c r="J97" s="195" t="s">
        <v>1824</v>
      </c>
      <c r="K97" s="202" t="s">
        <v>1825</v>
      </c>
    </row>
    <row r="98" ht="15.75" customHeight="1">
      <c r="A98" s="171">
        <v>14.0</v>
      </c>
      <c r="B98" s="158" t="s">
        <v>1515</v>
      </c>
      <c r="C98" s="158" t="s">
        <v>1762</v>
      </c>
      <c r="D98" s="151" t="s">
        <v>1826</v>
      </c>
      <c r="E98" s="151" t="s">
        <v>1827</v>
      </c>
      <c r="F98" s="194" t="s">
        <v>1828</v>
      </c>
      <c r="G98" s="195" t="s">
        <v>1829</v>
      </c>
      <c r="H98" s="194" t="s">
        <v>1830</v>
      </c>
      <c r="I98" s="194" t="s">
        <v>1831</v>
      </c>
      <c r="J98" s="195" t="s">
        <v>1832</v>
      </c>
      <c r="K98" s="151" t="s">
        <v>1489</v>
      </c>
    </row>
    <row r="99" ht="15.75" customHeight="1">
      <c r="A99" s="171">
        <v>15.0</v>
      </c>
      <c r="B99" s="158" t="s">
        <v>1523</v>
      </c>
      <c r="C99" s="151"/>
      <c r="D99" s="140"/>
      <c r="E99" s="151"/>
      <c r="F99" s="151"/>
      <c r="G99" s="151"/>
      <c r="H99" s="151"/>
      <c r="I99" s="203"/>
      <c r="J99" s="203"/>
      <c r="K99" s="151"/>
    </row>
    <row r="100" ht="15.75" customHeight="1">
      <c r="A100" s="171">
        <v>16.0</v>
      </c>
      <c r="B100" s="158" t="s">
        <v>1532</v>
      </c>
      <c r="C100" s="158" t="s">
        <v>1762</v>
      </c>
      <c r="D100" s="194" t="s">
        <v>1833</v>
      </c>
      <c r="E100" s="194" t="s">
        <v>1834</v>
      </c>
      <c r="F100" s="194" t="s">
        <v>1835</v>
      </c>
      <c r="G100" s="194" t="s">
        <v>707</v>
      </c>
      <c r="H100" s="195" t="s">
        <v>1836</v>
      </c>
      <c r="I100" s="194" t="s">
        <v>1837</v>
      </c>
      <c r="J100" s="195" t="s">
        <v>1635</v>
      </c>
      <c r="K100" s="202" t="s">
        <v>1548</v>
      </c>
    </row>
    <row r="101" ht="15.75" customHeight="1">
      <c r="A101" s="155"/>
      <c r="B101" s="155"/>
      <c r="C101" s="155"/>
      <c r="D101" s="155"/>
      <c r="E101" s="155"/>
      <c r="F101" s="155"/>
      <c r="G101" s="155"/>
      <c r="H101" s="155"/>
      <c r="I101" s="155"/>
      <c r="J101" s="155"/>
      <c r="K101" s="155"/>
    </row>
    <row r="102" ht="15.75" customHeight="1">
      <c r="A102" s="140"/>
      <c r="B102" s="140"/>
      <c r="C102" s="140"/>
      <c r="D102" s="140"/>
      <c r="E102" s="140"/>
      <c r="F102" s="140"/>
      <c r="G102" s="140"/>
      <c r="H102" s="140"/>
      <c r="I102" s="140"/>
      <c r="J102" s="140"/>
      <c r="K102" s="140"/>
    </row>
    <row r="103" ht="15.75" customHeight="1">
      <c r="A103" s="177" t="s">
        <v>1838</v>
      </c>
      <c r="B103" s="178" t="s">
        <v>1</v>
      </c>
      <c r="C103" s="142" t="s">
        <v>1359</v>
      </c>
      <c r="D103" s="142" t="s">
        <v>1693</v>
      </c>
      <c r="E103" s="142" t="s">
        <v>1694</v>
      </c>
      <c r="F103" s="142" t="s">
        <v>1695</v>
      </c>
      <c r="G103" s="142" t="s">
        <v>1696</v>
      </c>
      <c r="H103" s="142" t="s">
        <v>1697</v>
      </c>
      <c r="I103" s="142" t="s">
        <v>1698</v>
      </c>
      <c r="J103" s="142" t="s">
        <v>1366</v>
      </c>
      <c r="K103" s="193" t="s">
        <v>1761</v>
      </c>
    </row>
    <row r="104" ht="15.75" customHeight="1">
      <c r="A104" s="171">
        <v>19.0</v>
      </c>
      <c r="B104" s="158" t="s">
        <v>1496</v>
      </c>
      <c r="C104" s="158" t="s">
        <v>1762</v>
      </c>
      <c r="D104" s="181" t="s">
        <v>1839</v>
      </c>
      <c r="E104" s="151" t="s">
        <v>1840</v>
      </c>
      <c r="F104" s="194" t="s">
        <v>1841</v>
      </c>
      <c r="G104" s="194" t="s">
        <v>1842</v>
      </c>
      <c r="H104" s="194" t="s">
        <v>1843</v>
      </c>
      <c r="I104" s="194" t="s">
        <v>1844</v>
      </c>
      <c r="J104" s="151" t="s">
        <v>1845</v>
      </c>
      <c r="K104" s="204" t="s">
        <v>1846</v>
      </c>
    </row>
    <row r="105" ht="15.75" customHeight="1">
      <c r="A105" s="171">
        <v>20.0</v>
      </c>
      <c r="B105" s="158" t="s">
        <v>1506</v>
      </c>
      <c r="C105" s="158" t="s">
        <v>1762</v>
      </c>
      <c r="D105" s="194" t="s">
        <v>1847</v>
      </c>
      <c r="E105" s="194" t="s">
        <v>1848</v>
      </c>
      <c r="F105" s="194" t="s">
        <v>1849</v>
      </c>
      <c r="G105" s="194" t="s">
        <v>1850</v>
      </c>
      <c r="H105" s="194" t="s">
        <v>1851</v>
      </c>
      <c r="I105" s="151" t="s">
        <v>1852</v>
      </c>
      <c r="J105" s="151" t="s">
        <v>1853</v>
      </c>
      <c r="K105" s="204" t="s">
        <v>1854</v>
      </c>
    </row>
    <row r="106" ht="15.75" customHeight="1">
      <c r="A106" s="171">
        <v>21.0</v>
      </c>
      <c r="B106" s="158" t="s">
        <v>1515</v>
      </c>
      <c r="C106" s="158" t="s">
        <v>1762</v>
      </c>
      <c r="D106" s="194" t="s">
        <v>1855</v>
      </c>
      <c r="E106" s="194" t="s">
        <v>1764</v>
      </c>
      <c r="F106" s="194" t="s">
        <v>1856</v>
      </c>
      <c r="G106" s="194" t="s">
        <v>1857</v>
      </c>
      <c r="H106" s="194" t="s">
        <v>1858</v>
      </c>
      <c r="I106" s="194" t="s">
        <v>1859</v>
      </c>
      <c r="J106" s="151" t="s">
        <v>1860</v>
      </c>
      <c r="K106" s="205" t="s">
        <v>1861</v>
      </c>
    </row>
    <row r="107" ht="15.75" customHeight="1">
      <c r="A107" s="171">
        <v>22.0</v>
      </c>
      <c r="B107" s="158" t="s">
        <v>1523</v>
      </c>
      <c r="C107" s="158" t="s">
        <v>1762</v>
      </c>
      <c r="D107" s="151" t="s">
        <v>1862</v>
      </c>
      <c r="E107" s="194" t="s">
        <v>516</v>
      </c>
      <c r="F107" s="194" t="s">
        <v>1863</v>
      </c>
      <c r="G107" s="194" t="s">
        <v>1864</v>
      </c>
      <c r="H107" s="194" t="s">
        <v>1865</v>
      </c>
      <c r="I107" s="194" t="s">
        <v>1866</v>
      </c>
      <c r="J107" s="151" t="s">
        <v>1867</v>
      </c>
      <c r="K107" s="204" t="s">
        <v>1868</v>
      </c>
    </row>
    <row r="108" ht="15.75" customHeight="1">
      <c r="A108" s="171">
        <v>23.0</v>
      </c>
      <c r="B108" s="158" t="s">
        <v>1532</v>
      </c>
      <c r="C108" s="158" t="s">
        <v>1762</v>
      </c>
      <c r="D108" s="194" t="s">
        <v>1869</v>
      </c>
      <c r="E108" s="151" t="s">
        <v>1870</v>
      </c>
      <c r="F108" s="194" t="s">
        <v>1871</v>
      </c>
      <c r="G108" s="194" t="s">
        <v>1872</v>
      </c>
      <c r="H108" s="194" t="s">
        <v>1873</v>
      </c>
      <c r="I108" s="194" t="s">
        <v>1874</v>
      </c>
      <c r="J108" s="151" t="s">
        <v>1875</v>
      </c>
      <c r="K108" s="205" t="s">
        <v>1876</v>
      </c>
    </row>
    <row r="109" ht="15.75" customHeight="1">
      <c r="A109" s="155"/>
      <c r="B109" s="155"/>
      <c r="C109" s="155"/>
      <c r="D109" s="155"/>
      <c r="E109" s="155"/>
      <c r="F109" s="155"/>
      <c r="G109" s="155"/>
      <c r="H109" s="155"/>
      <c r="I109" s="155"/>
      <c r="J109" s="155"/>
      <c r="K109" s="155"/>
    </row>
    <row r="110" ht="15.75" customHeight="1">
      <c r="A110" s="140"/>
      <c r="B110" s="140"/>
      <c r="C110" s="140"/>
      <c r="D110" s="140"/>
      <c r="E110" s="140"/>
      <c r="F110" s="140"/>
      <c r="G110" s="140"/>
      <c r="H110" s="140"/>
      <c r="I110" s="140"/>
      <c r="J110" s="140"/>
      <c r="K110" s="140"/>
    </row>
    <row r="111" ht="15.75" customHeight="1">
      <c r="A111" s="177" t="s">
        <v>1877</v>
      </c>
      <c r="B111" s="178" t="s">
        <v>1</v>
      </c>
      <c r="C111" s="142" t="s">
        <v>1359</v>
      </c>
      <c r="D111" s="142" t="s">
        <v>1693</v>
      </c>
      <c r="E111" s="142" t="s">
        <v>1694</v>
      </c>
      <c r="F111" s="142" t="s">
        <v>1695</v>
      </c>
      <c r="G111" s="142" t="s">
        <v>1696</v>
      </c>
      <c r="H111" s="142" t="s">
        <v>1697</v>
      </c>
      <c r="I111" s="142" t="s">
        <v>1698</v>
      </c>
      <c r="J111" s="142" t="s">
        <v>1366</v>
      </c>
      <c r="K111" s="193" t="s">
        <v>1761</v>
      </c>
    </row>
    <row r="112" ht="15.75" customHeight="1">
      <c r="A112" s="171">
        <v>26.0</v>
      </c>
      <c r="B112" s="158" t="s">
        <v>1496</v>
      </c>
      <c r="C112" s="158" t="s">
        <v>1762</v>
      </c>
      <c r="D112" s="204" t="s">
        <v>1653</v>
      </c>
      <c r="E112" s="204" t="s">
        <v>1654</v>
      </c>
      <c r="F112" s="206" t="s">
        <v>1878</v>
      </c>
      <c r="G112" s="185" t="s">
        <v>1879</v>
      </c>
      <c r="H112" s="207" t="s">
        <v>1880</v>
      </c>
      <c r="I112" s="155"/>
      <c r="J112" s="155"/>
      <c r="K112" s="155"/>
    </row>
    <row r="113" ht="15.75" customHeight="1">
      <c r="A113" s="171">
        <v>27.0</v>
      </c>
      <c r="B113" s="158" t="s">
        <v>1506</v>
      </c>
      <c r="C113" s="158" t="s">
        <v>1762</v>
      </c>
      <c r="D113" s="204" t="s">
        <v>1881</v>
      </c>
      <c r="E113" s="204" t="s">
        <v>1662</v>
      </c>
      <c r="F113" s="207" t="s">
        <v>1882</v>
      </c>
      <c r="G113" s="185" t="s">
        <v>1883</v>
      </c>
      <c r="H113" s="208" t="s">
        <v>1884</v>
      </c>
      <c r="I113" s="155"/>
      <c r="J113" s="155"/>
      <c r="K113" s="155"/>
    </row>
    <row r="114" ht="15.75" customHeight="1">
      <c r="A114" s="171">
        <v>28.0</v>
      </c>
      <c r="B114" s="158" t="s">
        <v>1515</v>
      </c>
      <c r="C114" s="158" t="s">
        <v>1762</v>
      </c>
      <c r="D114" s="204" t="s">
        <v>1885</v>
      </c>
      <c r="E114" s="204" t="s">
        <v>1678</v>
      </c>
      <c r="F114" s="206" t="s">
        <v>1886</v>
      </c>
      <c r="G114" s="194" t="s">
        <v>1887</v>
      </c>
      <c r="H114" s="194" t="s">
        <v>1830</v>
      </c>
      <c r="I114" s="155"/>
      <c r="J114" s="155"/>
      <c r="K114" s="155"/>
    </row>
    <row r="115" ht="15.75" customHeight="1">
      <c r="A115" s="171">
        <v>29.0</v>
      </c>
      <c r="B115" s="158" t="s">
        <v>1523</v>
      </c>
      <c r="C115" s="158" t="s">
        <v>1762</v>
      </c>
      <c r="D115" s="204" t="s">
        <v>1888</v>
      </c>
      <c r="E115" s="204" t="s">
        <v>1670</v>
      </c>
      <c r="F115" s="194" t="s">
        <v>1889</v>
      </c>
      <c r="G115" s="194" t="s">
        <v>1890</v>
      </c>
      <c r="H115" s="194" t="s">
        <v>1891</v>
      </c>
      <c r="I115" s="155"/>
      <c r="J115" s="155"/>
      <c r="K115" s="155"/>
    </row>
    <row r="116" ht="15.75" customHeight="1">
      <c r="A116" s="171">
        <v>30.0</v>
      </c>
      <c r="B116" s="158" t="s">
        <v>1532</v>
      </c>
      <c r="C116" s="158" t="s">
        <v>1762</v>
      </c>
      <c r="D116" s="205" t="s">
        <v>1892</v>
      </c>
      <c r="E116" s="201" t="s">
        <v>1893</v>
      </c>
      <c r="F116" s="194" t="s">
        <v>1894</v>
      </c>
      <c r="G116" s="194" t="s">
        <v>1895</v>
      </c>
      <c r="H116" s="194" t="s">
        <v>637</v>
      </c>
      <c r="I116" s="155"/>
      <c r="J116" s="155"/>
      <c r="K116" s="155"/>
    </row>
    <row r="117" ht="15.75" customHeight="1">
      <c r="A117" s="155"/>
      <c r="B117" s="155"/>
      <c r="C117" s="155"/>
      <c r="D117" s="155"/>
      <c r="E117" s="155"/>
      <c r="F117" s="155"/>
      <c r="G117" s="155"/>
      <c r="H117" s="155"/>
      <c r="I117" s="155"/>
      <c r="J117" s="155"/>
      <c r="K117" s="155"/>
    </row>
    <row r="118" ht="15.75" customHeight="1">
      <c r="A118" s="155"/>
      <c r="B118" s="155"/>
      <c r="C118" s="155"/>
      <c r="D118" s="155"/>
      <c r="E118" s="155"/>
      <c r="F118" s="155"/>
      <c r="G118" s="155"/>
      <c r="H118" s="155"/>
      <c r="I118" s="155"/>
      <c r="J118" s="155"/>
      <c r="K118" s="155"/>
    </row>
    <row r="119" ht="15.75" customHeight="1">
      <c r="A119" s="155"/>
      <c r="B119" s="155"/>
      <c r="C119" s="155"/>
      <c r="D119" s="155"/>
      <c r="E119" s="155"/>
      <c r="F119" s="155"/>
      <c r="G119" s="155"/>
      <c r="H119" s="155"/>
      <c r="I119" s="155"/>
      <c r="J119" s="155"/>
      <c r="K119" s="155"/>
    </row>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5.88"/>
    <col customWidth="1" min="3" max="6" width="12.63"/>
  </cols>
  <sheetData>
    <row r="1" ht="15.75" customHeight="1">
      <c r="A1" s="62" t="s">
        <v>1896</v>
      </c>
      <c r="B1" s="62" t="s">
        <v>1897</v>
      </c>
    </row>
    <row r="2" ht="15.75" customHeight="1">
      <c r="B2" s="64" t="s">
        <v>1898</v>
      </c>
    </row>
    <row r="3" ht="15.75" customHeight="1"/>
    <row r="4" ht="15.75" customHeight="1">
      <c r="A4" s="62" t="s">
        <v>1899</v>
      </c>
    </row>
    <row r="5" ht="15.75" customHeight="1">
      <c r="A5" s="209" t="s">
        <v>1900</v>
      </c>
    </row>
    <row r="6" ht="15.75" customHeight="1">
      <c r="A6" s="62" t="s">
        <v>1901</v>
      </c>
    </row>
    <row r="7" ht="15.75" customHeight="1"/>
    <row r="8" ht="15.75" customHeight="1"/>
    <row r="9" ht="15.75" customHeight="1">
      <c r="A9" s="62" t="s">
        <v>1902</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5:B5"/>
    <mergeCell ref="A6:B6"/>
    <mergeCell ref="A9:B9"/>
  </mergeCells>
  <hyperlinks>
    <hyperlink r:id="rId1" ref="A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22.38"/>
    <col customWidth="1" min="3" max="3" width="26.63"/>
    <col customWidth="1" min="4" max="4" width="21.75"/>
    <col customWidth="1" min="5" max="5" width="12.63"/>
    <col customWidth="1" min="6" max="6" width="11.5"/>
  </cols>
  <sheetData>
    <row r="1" ht="15.75" customHeight="1">
      <c r="A1" s="124" t="s">
        <v>1116</v>
      </c>
      <c r="D1" s="48"/>
    </row>
    <row r="2" ht="15.75" customHeight="1">
      <c r="A2" s="210"/>
      <c r="B2" s="74" t="s">
        <v>1903</v>
      </c>
      <c r="C2" s="74" t="s">
        <v>1904</v>
      </c>
      <c r="D2" s="211" t="s">
        <v>1905</v>
      </c>
      <c r="E2" s="74" t="s">
        <v>1906</v>
      </c>
      <c r="F2" s="74" t="s">
        <v>1907</v>
      </c>
      <c r="G2" s="74" t="s">
        <v>1908</v>
      </c>
      <c r="H2" s="74" t="s">
        <v>1909</v>
      </c>
    </row>
    <row r="3" ht="15.75" customHeight="1">
      <c r="A3" s="46" t="s">
        <v>1910</v>
      </c>
      <c r="B3" s="46" t="s">
        <v>1911</v>
      </c>
      <c r="C3" s="46" t="s">
        <v>1912</v>
      </c>
      <c r="D3" s="47" t="s">
        <v>1913</v>
      </c>
      <c r="E3" s="46" t="s">
        <v>1914</v>
      </c>
      <c r="F3" s="46">
        <v>21.0</v>
      </c>
      <c r="G3" s="75">
        <v>0.0076</v>
      </c>
      <c r="H3" s="46" t="s">
        <v>1915</v>
      </c>
    </row>
    <row r="4" ht="15.75" customHeight="1">
      <c r="A4" s="46" t="s">
        <v>1916</v>
      </c>
      <c r="B4" s="46" t="s">
        <v>1911</v>
      </c>
      <c r="C4" s="46" t="s">
        <v>1917</v>
      </c>
      <c r="D4" s="47" t="s">
        <v>1918</v>
      </c>
      <c r="E4" s="46" t="s">
        <v>1919</v>
      </c>
      <c r="F4" s="46">
        <v>4.0</v>
      </c>
      <c r="G4" s="75">
        <v>0.0016</v>
      </c>
      <c r="H4" s="46" t="s">
        <v>1915</v>
      </c>
    </row>
    <row r="5" ht="15.75" customHeight="1">
      <c r="A5" s="46" t="s">
        <v>1920</v>
      </c>
      <c r="B5" s="46" t="s">
        <v>1921</v>
      </c>
      <c r="C5" s="46" t="s">
        <v>1922</v>
      </c>
      <c r="D5" s="47" t="s">
        <v>1913</v>
      </c>
      <c r="E5" s="46" t="s">
        <v>1914</v>
      </c>
      <c r="F5" s="46">
        <v>17.0</v>
      </c>
      <c r="G5" s="75">
        <v>0.0059</v>
      </c>
      <c r="H5" s="46" t="s">
        <v>1915</v>
      </c>
    </row>
    <row r="6" ht="15.75" customHeight="1">
      <c r="D6" s="48"/>
    </row>
    <row r="7" ht="15.75" customHeight="1">
      <c r="A7" s="124" t="s">
        <v>1923</v>
      </c>
      <c r="D7" s="48"/>
    </row>
    <row r="8" ht="15.75" customHeight="1">
      <c r="A8" s="210"/>
      <c r="B8" s="74" t="s">
        <v>1903</v>
      </c>
      <c r="C8" s="74" t="s">
        <v>1904</v>
      </c>
      <c r="D8" s="211" t="s">
        <v>1905</v>
      </c>
      <c r="E8" s="74" t="s">
        <v>1924</v>
      </c>
      <c r="F8" s="74" t="s">
        <v>1906</v>
      </c>
      <c r="G8" s="74" t="s">
        <v>1907</v>
      </c>
      <c r="H8" s="74" t="s">
        <v>1908</v>
      </c>
      <c r="I8" s="74" t="s">
        <v>1909</v>
      </c>
    </row>
    <row r="9" ht="15.75" customHeight="1">
      <c r="A9" s="46" t="s">
        <v>1910</v>
      </c>
      <c r="B9" s="46" t="s">
        <v>1921</v>
      </c>
      <c r="C9" s="46" t="s">
        <v>1925</v>
      </c>
      <c r="D9" s="47" t="s">
        <v>1926</v>
      </c>
      <c r="E9" s="46">
        <v>6265.0</v>
      </c>
      <c r="F9" s="46" t="s">
        <v>1914</v>
      </c>
      <c r="G9" s="46">
        <v>74.0</v>
      </c>
      <c r="H9" s="75">
        <v>0.0119</v>
      </c>
      <c r="I9" s="46" t="s">
        <v>1915</v>
      </c>
    </row>
    <row r="10" ht="15.75" customHeight="1">
      <c r="A10" s="46" t="s">
        <v>1916</v>
      </c>
      <c r="B10" s="46" t="s">
        <v>1927</v>
      </c>
      <c r="C10" s="46" t="s">
        <v>1928</v>
      </c>
      <c r="D10" s="47" t="s">
        <v>1929</v>
      </c>
      <c r="E10" s="46">
        <v>3000.0</v>
      </c>
      <c r="F10" s="46" t="s">
        <v>1914</v>
      </c>
      <c r="G10" s="46">
        <v>16.0</v>
      </c>
      <c r="H10" s="75">
        <v>0.0055</v>
      </c>
      <c r="I10" s="46" t="s">
        <v>1915</v>
      </c>
    </row>
    <row r="11" ht="15.75" customHeight="1">
      <c r="A11" s="46" t="s">
        <v>1920</v>
      </c>
      <c r="B11" s="46" t="s">
        <v>1927</v>
      </c>
      <c r="C11" s="46" t="s">
        <v>1930</v>
      </c>
      <c r="D11" s="47" t="s">
        <v>1931</v>
      </c>
      <c r="E11" s="46">
        <v>3079.0</v>
      </c>
      <c r="F11" s="46" t="s">
        <v>1914</v>
      </c>
      <c r="G11" s="46">
        <v>11.0</v>
      </c>
      <c r="H11" s="75">
        <v>0.0037</v>
      </c>
      <c r="I11" s="46" t="s">
        <v>1915</v>
      </c>
    </row>
    <row r="12" ht="15.75" customHeight="1">
      <c r="D12" s="48"/>
    </row>
    <row r="13" ht="15.75" customHeight="1">
      <c r="D13" s="48"/>
    </row>
    <row r="14" ht="15.75" customHeight="1">
      <c r="D14" s="48"/>
    </row>
    <row r="15" ht="15.75" customHeight="1">
      <c r="D15" s="48"/>
    </row>
    <row r="16" ht="15.75" customHeight="1">
      <c r="D16" s="48"/>
    </row>
    <row r="17" ht="15.75" customHeight="1">
      <c r="D17" s="48"/>
    </row>
    <row r="18" ht="15.75" customHeight="1">
      <c r="D18" s="48"/>
    </row>
    <row r="19" ht="15.75" customHeight="1">
      <c r="D19" s="48"/>
    </row>
    <row r="20" ht="15.75" customHeight="1">
      <c r="D20" s="48"/>
    </row>
    <row r="21" ht="15.75" customHeight="1">
      <c r="D21" s="48"/>
    </row>
    <row r="22" ht="15.75" customHeight="1">
      <c r="D22" s="48"/>
    </row>
    <row r="23" ht="15.75" customHeight="1">
      <c r="D23" s="48"/>
    </row>
    <row r="24" ht="15.75" customHeight="1">
      <c r="D24" s="48"/>
    </row>
    <row r="25" ht="15.75" customHeight="1">
      <c r="D25" s="48"/>
    </row>
    <row r="26" ht="15.75" customHeight="1">
      <c r="D26" s="48"/>
    </row>
    <row r="27" ht="15.75" customHeight="1">
      <c r="D27" s="48"/>
    </row>
    <row r="28" ht="15.75" customHeight="1">
      <c r="D28" s="48"/>
    </row>
    <row r="29" ht="15.75" customHeight="1">
      <c r="D29" s="48"/>
    </row>
    <row r="30" ht="15.75" customHeight="1">
      <c r="D30" s="48"/>
    </row>
    <row r="31" ht="15.75" customHeight="1">
      <c r="D31" s="48"/>
    </row>
    <row r="32" ht="15.75" customHeight="1">
      <c r="D32" s="48"/>
    </row>
    <row r="33" ht="15.75" customHeight="1">
      <c r="D33" s="48"/>
    </row>
    <row r="34" ht="15.75" customHeight="1">
      <c r="D34" s="48"/>
    </row>
    <row r="35" ht="15.75" customHeight="1">
      <c r="D35" s="48"/>
    </row>
    <row r="36" ht="15.75" customHeight="1">
      <c r="D36" s="48"/>
    </row>
    <row r="37" ht="15.75" customHeight="1">
      <c r="D37" s="48"/>
    </row>
    <row r="38" ht="15.75" customHeight="1">
      <c r="D38" s="48"/>
    </row>
    <row r="39" ht="15.75" customHeight="1">
      <c r="D39" s="48"/>
    </row>
    <row r="40" ht="15.75" customHeight="1">
      <c r="D40" s="48"/>
    </row>
    <row r="41" ht="15.75" customHeight="1">
      <c r="D41" s="48"/>
    </row>
    <row r="42" ht="15.75" customHeight="1">
      <c r="D42" s="48"/>
    </row>
    <row r="43" ht="15.75" customHeight="1">
      <c r="D43" s="48"/>
    </row>
    <row r="44" ht="15.75" customHeight="1">
      <c r="D44" s="48"/>
    </row>
    <row r="45" ht="15.75" customHeight="1">
      <c r="D45" s="48"/>
    </row>
    <row r="46" ht="15.75" customHeight="1">
      <c r="D46" s="48"/>
    </row>
    <row r="47" ht="15.75" customHeight="1">
      <c r="D47" s="48"/>
    </row>
    <row r="48" ht="15.75" customHeight="1">
      <c r="D48" s="48"/>
    </row>
    <row r="49" ht="15.75" customHeight="1">
      <c r="D49" s="48"/>
    </row>
    <row r="50" ht="15.75" customHeight="1">
      <c r="D50" s="48"/>
    </row>
    <row r="51" ht="15.75" customHeight="1">
      <c r="D51" s="48"/>
    </row>
    <row r="52" ht="15.75" customHeight="1">
      <c r="D52" s="48"/>
    </row>
    <row r="53" ht="15.75" customHeight="1">
      <c r="D53" s="48"/>
    </row>
    <row r="54" ht="15.75" customHeight="1">
      <c r="D54" s="48"/>
    </row>
    <row r="55" ht="15.75" customHeight="1">
      <c r="D55" s="48"/>
    </row>
    <row r="56" ht="15.75" customHeight="1">
      <c r="D56" s="48"/>
    </row>
    <row r="57" ht="15.75" customHeight="1">
      <c r="D57" s="48"/>
    </row>
    <row r="58" ht="15.75" customHeight="1">
      <c r="D58" s="48"/>
    </row>
    <row r="59" ht="15.75" customHeight="1">
      <c r="D59" s="48"/>
    </row>
    <row r="60" ht="15.75" customHeight="1">
      <c r="D60" s="48"/>
    </row>
    <row r="61" ht="15.75" customHeight="1">
      <c r="D61" s="48"/>
    </row>
    <row r="62" ht="15.75" customHeight="1">
      <c r="D62" s="48"/>
    </row>
    <row r="63" ht="15.75" customHeight="1">
      <c r="D63" s="48"/>
    </row>
    <row r="64" ht="15.75" customHeight="1">
      <c r="D64" s="48"/>
    </row>
    <row r="65" ht="15.75" customHeight="1">
      <c r="D65" s="48"/>
    </row>
    <row r="66" ht="15.75" customHeight="1">
      <c r="D66" s="48"/>
    </row>
    <row r="67" ht="15.75" customHeight="1">
      <c r="D67" s="48"/>
    </row>
    <row r="68" ht="15.75" customHeight="1">
      <c r="D68" s="48"/>
    </row>
    <row r="69" ht="15.75" customHeight="1">
      <c r="D69" s="48"/>
    </row>
    <row r="70" ht="15.75" customHeight="1">
      <c r="D70" s="48"/>
    </row>
    <row r="71" ht="15.75" customHeight="1">
      <c r="D71" s="48"/>
    </row>
    <row r="72" ht="15.75" customHeight="1">
      <c r="D72" s="48"/>
    </row>
    <row r="73" ht="15.75" customHeight="1">
      <c r="D73" s="48"/>
    </row>
    <row r="74" ht="15.75" customHeight="1">
      <c r="D74" s="48"/>
    </row>
    <row r="75" ht="15.75" customHeight="1">
      <c r="D75" s="48"/>
    </row>
    <row r="76" ht="15.75" customHeight="1">
      <c r="D76" s="48"/>
    </row>
    <row r="77" ht="15.75" customHeight="1">
      <c r="D77" s="48"/>
    </row>
    <row r="78" ht="15.75" customHeight="1">
      <c r="D78" s="48"/>
    </row>
    <row r="79" ht="15.75" customHeight="1">
      <c r="D79" s="48"/>
    </row>
    <row r="80" ht="15.75" customHeight="1">
      <c r="D80" s="48"/>
    </row>
    <row r="81" ht="15.75" customHeight="1">
      <c r="D81" s="48"/>
    </row>
    <row r="82" ht="15.75" customHeight="1">
      <c r="D82" s="48"/>
    </row>
    <row r="83" ht="15.75" customHeight="1">
      <c r="D83" s="48"/>
    </row>
    <row r="84" ht="15.75" customHeight="1">
      <c r="D84" s="48"/>
    </row>
    <row r="85" ht="15.75" customHeight="1">
      <c r="D85" s="48"/>
    </row>
    <row r="86" ht="15.75" customHeight="1">
      <c r="D86" s="48"/>
    </row>
    <row r="87" ht="15.75" customHeight="1">
      <c r="D87" s="48"/>
    </row>
    <row r="88" ht="15.75" customHeight="1">
      <c r="D88" s="48"/>
    </row>
    <row r="89" ht="15.75" customHeight="1">
      <c r="D89" s="48"/>
    </row>
    <row r="90" ht="15.75" customHeight="1">
      <c r="D90" s="48"/>
    </row>
    <row r="91" ht="15.75" customHeight="1">
      <c r="D91" s="48"/>
    </row>
    <row r="92" ht="15.75" customHeight="1">
      <c r="D92" s="48"/>
    </row>
    <row r="93" ht="15.75" customHeight="1">
      <c r="D93" s="48"/>
    </row>
    <row r="94" ht="15.75" customHeight="1">
      <c r="D94" s="48"/>
    </row>
    <row r="95" ht="15.75" customHeight="1">
      <c r="D95" s="48"/>
    </row>
    <row r="96" ht="15.75" customHeight="1">
      <c r="D96" s="48"/>
    </row>
    <row r="97" ht="15.75" customHeight="1">
      <c r="D97" s="48"/>
    </row>
    <row r="98" ht="15.75" customHeight="1">
      <c r="D98" s="48"/>
    </row>
    <row r="99" ht="15.75" customHeight="1">
      <c r="D99" s="48"/>
    </row>
    <row r="100" ht="15.75" customHeight="1">
      <c r="D100" s="48"/>
    </row>
    <row r="101" ht="15.75" customHeight="1">
      <c r="D101" s="48"/>
    </row>
    <row r="102" ht="15.75" customHeight="1">
      <c r="D102" s="48"/>
    </row>
    <row r="103" ht="15.75" customHeight="1">
      <c r="D103" s="48"/>
    </row>
    <row r="104" ht="15.75" customHeight="1">
      <c r="D104" s="48"/>
    </row>
    <row r="105" ht="15.75" customHeight="1">
      <c r="D105" s="48"/>
    </row>
    <row r="106" ht="15.75" customHeight="1">
      <c r="D106" s="48"/>
    </row>
    <row r="107" ht="15.75" customHeight="1">
      <c r="D107" s="48"/>
    </row>
    <row r="108" ht="15.75" customHeight="1">
      <c r="D108" s="48"/>
    </row>
    <row r="109" ht="15.75" customHeight="1">
      <c r="D109" s="48"/>
    </row>
    <row r="110" ht="15.75" customHeight="1">
      <c r="D110" s="48"/>
    </row>
    <row r="111" ht="15.75" customHeight="1">
      <c r="D111" s="48"/>
    </row>
    <row r="112" ht="15.75" customHeight="1">
      <c r="D112" s="48"/>
    </row>
    <row r="113" ht="15.75" customHeight="1">
      <c r="D113" s="48"/>
    </row>
    <row r="114" ht="15.75" customHeight="1">
      <c r="D114" s="48"/>
    </row>
    <row r="115" ht="15.75" customHeight="1">
      <c r="D115" s="48"/>
    </row>
    <row r="116" ht="15.75" customHeight="1">
      <c r="D116" s="48"/>
    </row>
    <row r="117" ht="15.75" customHeight="1">
      <c r="D117" s="48"/>
    </row>
    <row r="118" ht="15.75" customHeight="1">
      <c r="D118" s="48"/>
    </row>
    <row r="119" ht="15.75" customHeight="1">
      <c r="D119" s="48"/>
    </row>
    <row r="120" ht="15.75" customHeight="1">
      <c r="D120" s="48"/>
    </row>
    <row r="121" ht="15.75" customHeight="1">
      <c r="D121" s="48"/>
    </row>
    <row r="122" ht="15.75" customHeight="1">
      <c r="D122" s="48"/>
    </row>
    <row r="123" ht="15.75" customHeight="1">
      <c r="D123" s="48"/>
    </row>
    <row r="124" ht="15.75" customHeight="1">
      <c r="D124" s="48"/>
    </row>
    <row r="125" ht="15.75" customHeight="1">
      <c r="D125" s="48"/>
    </row>
    <row r="126" ht="15.75" customHeight="1">
      <c r="D126" s="48"/>
    </row>
    <row r="127" ht="15.75" customHeight="1">
      <c r="D127" s="48"/>
    </row>
    <row r="128" ht="15.75" customHeight="1">
      <c r="D128" s="48"/>
    </row>
    <row r="129" ht="15.75" customHeight="1">
      <c r="D129" s="48"/>
    </row>
    <row r="130" ht="15.75" customHeight="1">
      <c r="D130" s="48"/>
    </row>
    <row r="131" ht="15.75" customHeight="1">
      <c r="D131" s="48"/>
    </row>
    <row r="132" ht="15.75" customHeight="1">
      <c r="D132" s="48"/>
    </row>
    <row r="133" ht="15.75" customHeight="1">
      <c r="D133" s="48"/>
    </row>
    <row r="134" ht="15.75" customHeight="1">
      <c r="D134" s="48"/>
    </row>
    <row r="135" ht="15.75" customHeight="1">
      <c r="D135" s="48"/>
    </row>
    <row r="136" ht="15.75" customHeight="1">
      <c r="D136" s="48"/>
    </row>
    <row r="137" ht="15.75" customHeight="1">
      <c r="D137" s="48"/>
    </row>
    <row r="138" ht="15.75" customHeight="1">
      <c r="D138" s="48"/>
    </row>
    <row r="139" ht="15.75" customHeight="1">
      <c r="D139" s="48"/>
    </row>
    <row r="140" ht="15.75" customHeight="1">
      <c r="D140" s="48"/>
    </row>
    <row r="141" ht="15.75" customHeight="1">
      <c r="D141" s="48"/>
    </row>
    <row r="142" ht="15.75" customHeight="1">
      <c r="D142" s="48"/>
    </row>
    <row r="143" ht="15.75" customHeight="1">
      <c r="D143" s="48"/>
    </row>
    <row r="144" ht="15.75" customHeight="1">
      <c r="D144" s="48"/>
    </row>
    <row r="145" ht="15.75" customHeight="1">
      <c r="D145" s="48"/>
    </row>
    <row r="146" ht="15.75" customHeight="1">
      <c r="D146" s="48"/>
    </row>
    <row r="147" ht="15.75" customHeight="1">
      <c r="D147" s="48"/>
    </row>
    <row r="148" ht="15.75" customHeight="1">
      <c r="D148" s="48"/>
    </row>
    <row r="149" ht="15.75" customHeight="1">
      <c r="D149" s="48"/>
    </row>
    <row r="150" ht="15.75" customHeight="1">
      <c r="D150" s="48"/>
    </row>
    <row r="151" ht="15.75" customHeight="1">
      <c r="D151" s="48"/>
    </row>
    <row r="152" ht="15.75" customHeight="1">
      <c r="D152" s="48"/>
    </row>
    <row r="153" ht="15.75" customHeight="1">
      <c r="D153" s="48"/>
    </row>
    <row r="154" ht="15.75" customHeight="1">
      <c r="D154" s="48"/>
    </row>
    <row r="155" ht="15.75" customHeight="1">
      <c r="D155" s="48"/>
    </row>
    <row r="156" ht="15.75" customHeight="1">
      <c r="D156" s="48"/>
    </row>
    <row r="157" ht="15.75" customHeight="1">
      <c r="D157" s="48"/>
    </row>
    <row r="158" ht="15.75" customHeight="1">
      <c r="D158" s="48"/>
    </row>
    <row r="159" ht="15.75" customHeight="1">
      <c r="D159" s="48"/>
    </row>
    <row r="160" ht="15.75" customHeight="1">
      <c r="D160" s="48"/>
    </row>
    <row r="161" ht="15.75" customHeight="1">
      <c r="D161" s="48"/>
    </row>
    <row r="162" ht="15.75" customHeight="1">
      <c r="D162" s="48"/>
    </row>
    <row r="163" ht="15.75" customHeight="1">
      <c r="D163" s="48"/>
    </row>
    <row r="164" ht="15.75" customHeight="1">
      <c r="D164" s="48"/>
    </row>
    <row r="165" ht="15.75" customHeight="1">
      <c r="D165" s="48"/>
    </row>
    <row r="166" ht="15.75" customHeight="1">
      <c r="D166" s="48"/>
    </row>
    <row r="167" ht="15.75" customHeight="1">
      <c r="D167" s="48"/>
    </row>
    <row r="168" ht="15.75" customHeight="1">
      <c r="D168" s="48"/>
    </row>
    <row r="169" ht="15.75" customHeight="1">
      <c r="D169" s="48"/>
    </row>
    <row r="170" ht="15.75" customHeight="1">
      <c r="D170" s="48"/>
    </row>
    <row r="171" ht="15.75" customHeight="1">
      <c r="D171" s="48"/>
    </row>
    <row r="172" ht="15.75" customHeight="1">
      <c r="D172" s="48"/>
    </row>
    <row r="173" ht="15.75" customHeight="1">
      <c r="D173" s="48"/>
    </row>
    <row r="174" ht="15.75" customHeight="1">
      <c r="D174" s="48"/>
    </row>
    <row r="175" ht="15.75" customHeight="1">
      <c r="D175" s="48"/>
    </row>
    <row r="176" ht="15.75" customHeight="1">
      <c r="D176" s="48"/>
    </row>
    <row r="177" ht="15.75" customHeight="1">
      <c r="D177" s="48"/>
    </row>
    <row r="178" ht="15.75" customHeight="1">
      <c r="D178" s="48"/>
    </row>
    <row r="179" ht="15.75" customHeight="1">
      <c r="D179" s="48"/>
    </row>
    <row r="180" ht="15.75" customHeight="1">
      <c r="D180" s="48"/>
    </row>
    <row r="181" ht="15.75" customHeight="1">
      <c r="D181" s="48"/>
    </row>
    <row r="182" ht="15.75" customHeight="1">
      <c r="D182" s="48"/>
    </row>
    <row r="183" ht="15.75" customHeight="1">
      <c r="D183" s="48"/>
    </row>
    <row r="184" ht="15.75" customHeight="1">
      <c r="D184" s="48"/>
    </row>
    <row r="185" ht="15.75" customHeight="1">
      <c r="D185" s="48"/>
    </row>
    <row r="186" ht="15.75" customHeight="1">
      <c r="D186" s="48"/>
    </row>
    <row r="187" ht="15.75" customHeight="1">
      <c r="D187" s="48"/>
    </row>
    <row r="188" ht="15.75" customHeight="1">
      <c r="D188" s="48"/>
    </row>
    <row r="189" ht="15.75" customHeight="1">
      <c r="D189" s="48"/>
    </row>
    <row r="190" ht="15.75" customHeight="1">
      <c r="D190" s="48"/>
    </row>
    <row r="191" ht="15.75" customHeight="1">
      <c r="D191" s="48"/>
    </row>
    <row r="192" ht="15.75" customHeight="1">
      <c r="D192" s="48"/>
    </row>
    <row r="193" ht="15.75" customHeight="1">
      <c r="D193" s="48"/>
    </row>
    <row r="194" ht="15.75" customHeight="1">
      <c r="D194" s="48"/>
    </row>
    <row r="195" ht="15.75" customHeight="1">
      <c r="D195" s="48"/>
    </row>
    <row r="196" ht="15.75" customHeight="1">
      <c r="D196" s="48"/>
    </row>
    <row r="197" ht="15.75" customHeight="1">
      <c r="D197" s="48"/>
    </row>
    <row r="198" ht="15.75" customHeight="1">
      <c r="D198" s="48"/>
    </row>
    <row r="199" ht="15.75" customHeight="1">
      <c r="D199" s="48"/>
    </row>
    <row r="200" ht="15.75" customHeight="1">
      <c r="D200" s="48"/>
    </row>
    <row r="201" ht="15.75" customHeight="1">
      <c r="D201" s="48"/>
    </row>
    <row r="202" ht="15.75" customHeight="1">
      <c r="D202" s="48"/>
    </row>
    <row r="203" ht="15.75" customHeight="1">
      <c r="D203" s="48"/>
    </row>
    <row r="204" ht="15.75" customHeight="1">
      <c r="D204" s="48"/>
    </row>
    <row r="205" ht="15.75" customHeight="1">
      <c r="D205" s="48"/>
    </row>
    <row r="206" ht="15.75" customHeight="1">
      <c r="D206" s="48"/>
    </row>
    <row r="207" ht="15.75" customHeight="1">
      <c r="D207" s="48"/>
    </row>
    <row r="208" ht="15.75" customHeight="1">
      <c r="D208" s="48"/>
    </row>
    <row r="209" ht="15.75" customHeight="1">
      <c r="D209" s="48"/>
    </row>
    <row r="210" ht="15.75" customHeight="1">
      <c r="D210" s="48"/>
    </row>
    <row r="211" ht="15.75" customHeight="1">
      <c r="D211" s="48"/>
    </row>
    <row r="212" ht="15.75" customHeight="1">
      <c r="D212" s="48"/>
    </row>
    <row r="213" ht="15.75" customHeight="1">
      <c r="D213" s="48"/>
    </row>
    <row r="214" ht="15.75" customHeight="1">
      <c r="D214" s="48"/>
    </row>
    <row r="215" ht="15.75" customHeight="1">
      <c r="D215" s="48"/>
    </row>
    <row r="216" ht="15.75" customHeight="1">
      <c r="D216" s="48"/>
    </row>
    <row r="217" ht="15.75" customHeight="1">
      <c r="D217" s="48"/>
    </row>
    <row r="218" ht="15.75" customHeight="1">
      <c r="D218" s="48"/>
    </row>
    <row r="219" ht="15.75" customHeight="1">
      <c r="D219" s="48"/>
    </row>
    <row r="220" ht="15.75" customHeight="1">
      <c r="D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