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4404722008d8/Attachments/Desktop/Excel/"/>
    </mc:Choice>
  </mc:AlternateContent>
  <xr:revisionPtr revIDLastSave="2" documentId="13_ncr:1_{E09B8B2F-82B5-49D8-9635-C90C707BF51F}" xr6:coauthVersionLast="47" xr6:coauthVersionMax="47" xr10:uidLastSave="{ACCF247E-A65D-426D-99C9-8DDAB3C61C95}"/>
  <bookViews>
    <workbookView xWindow="-108" yWindow="-108" windowWidth="23256" windowHeight="12456" activeTab="2" xr2:uid="{FA35C046-231F-4768-9E66-2D339F927638}"/>
  </bookViews>
  <sheets>
    <sheet name="Sheet1" sheetId="1" r:id="rId1"/>
    <sheet name="Customer sort" sheetId="2" r:id="rId2"/>
    <sheet name="Customer sort (3)" sheetId="6" r:id="rId3"/>
    <sheet name="Adv Filter" sheetId="3" r:id="rId4"/>
    <sheet name="Flash fill" sheetId="4" r:id="rId5"/>
  </sheets>
  <definedNames>
    <definedName name="_xlnm._FilterDatabase" localSheetId="3" hidden="1">'Adv Filter'!$A$1:$F$31</definedName>
    <definedName name="_xlnm._FilterDatabase" localSheetId="1" hidden="1">'Customer sort'!$A$1:$G$31</definedName>
    <definedName name="_xlnm._FilterDatabase" localSheetId="2" hidden="1">'Customer sort (3)'!$A$1:$F$31</definedName>
    <definedName name="_xlnm._FilterDatabase" localSheetId="4" hidden="1">'Flash fill'!$A$1:$F$31</definedName>
    <definedName name="_xlnm._FilterDatabase" localSheetId="0" hidden="1">Sheet1!$A$1:$F$31</definedName>
    <definedName name="_xlnm.Criteria" localSheetId="3">'Adv Filter'!$K$1:$L$2</definedName>
    <definedName name="_xlnm.Extract" localSheetId="3">'Adv Filter'!$J$11:$O$11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L2" i="3"/>
  <c r="E5" i="6"/>
  <c r="D5" i="6"/>
  <c r="E20" i="6"/>
  <c r="D20" i="6"/>
  <c r="E27" i="6"/>
  <c r="D27" i="6"/>
  <c r="E39" i="6"/>
  <c r="D39" i="6"/>
  <c r="E31" i="6"/>
  <c r="D31" i="6"/>
  <c r="E8" i="6"/>
  <c r="D8" i="6"/>
  <c r="E12" i="6"/>
  <c r="D12" i="6"/>
  <c r="E37" i="6"/>
  <c r="D37" i="6"/>
  <c r="E29" i="6"/>
  <c r="D29" i="6"/>
  <c r="E16" i="6"/>
  <c r="D16" i="6"/>
  <c r="E28" i="6"/>
  <c r="D28" i="6"/>
  <c r="E3" i="6"/>
  <c r="D3" i="6"/>
  <c r="E2" i="6"/>
  <c r="D2" i="6"/>
  <c r="E32" i="6"/>
  <c r="D32" i="6"/>
  <c r="E23" i="6"/>
  <c r="D23" i="6"/>
  <c r="E7" i="6"/>
  <c r="D7" i="6"/>
  <c r="E17" i="6"/>
  <c r="D17" i="6"/>
  <c r="E21" i="6"/>
  <c r="D21" i="6"/>
  <c r="E40" i="6"/>
  <c r="D40" i="6"/>
  <c r="E25" i="6"/>
  <c r="D25" i="6"/>
  <c r="E13" i="6"/>
  <c r="D13" i="6"/>
  <c r="E9" i="6"/>
  <c r="D9" i="6"/>
  <c r="E19" i="6"/>
  <c r="D19" i="6"/>
  <c r="E15" i="6"/>
  <c r="D15" i="6"/>
  <c r="E30" i="6"/>
  <c r="D30" i="6"/>
  <c r="E41" i="6"/>
  <c r="D41" i="6"/>
  <c r="E22" i="6"/>
  <c r="D22" i="6"/>
  <c r="E36" i="6"/>
  <c r="D36" i="6"/>
  <c r="E11" i="6"/>
  <c r="D11" i="6"/>
  <c r="E24" i="6"/>
  <c r="D24" i="6"/>
  <c r="E4" i="6"/>
  <c r="D4" i="6"/>
  <c r="E35" i="6"/>
  <c r="D35" i="6"/>
  <c r="E33" i="6"/>
  <c r="D33" i="6"/>
  <c r="E38" i="6"/>
  <c r="D38" i="6"/>
  <c r="E18" i="6"/>
  <c r="D18" i="6"/>
  <c r="E14" i="6"/>
  <c r="D14" i="6"/>
  <c r="E6" i="6"/>
  <c r="D6" i="6"/>
  <c r="E26" i="6"/>
  <c r="D26" i="6"/>
  <c r="E34" i="6"/>
  <c r="D34" i="6"/>
  <c r="E10" i="6"/>
  <c r="D10" i="6"/>
  <c r="E6" i="2"/>
  <c r="E10" i="2"/>
  <c r="E9" i="2"/>
  <c r="E7" i="2"/>
  <c r="E11" i="2"/>
  <c r="E8" i="2"/>
  <c r="E2" i="2"/>
  <c r="E5" i="2"/>
  <c r="E4" i="2"/>
  <c r="E20" i="2"/>
  <c r="E12" i="2"/>
  <c r="E16" i="2"/>
  <c r="E13" i="2"/>
  <c r="E18" i="2"/>
  <c r="E14" i="2"/>
  <c r="E17" i="2"/>
  <c r="E19" i="2"/>
  <c r="E21" i="2"/>
  <c r="E15" i="2"/>
  <c r="E30" i="2"/>
  <c r="E31" i="2"/>
  <c r="E24" i="2"/>
  <c r="E28" i="2"/>
  <c r="E27" i="2"/>
  <c r="E26" i="2"/>
  <c r="E23" i="2"/>
  <c r="E22" i="2"/>
  <c r="E25" i="2"/>
  <c r="E29" i="2"/>
  <c r="E40" i="2"/>
  <c r="E32" i="2"/>
  <c r="E36" i="2"/>
  <c r="E33" i="2"/>
  <c r="E38" i="2"/>
  <c r="E34" i="2"/>
  <c r="E37" i="2"/>
  <c r="E39" i="2"/>
  <c r="E41" i="2"/>
  <c r="E35" i="2"/>
  <c r="E3" i="2"/>
  <c r="D6" i="2"/>
  <c r="D10" i="2"/>
  <c r="D9" i="2"/>
  <c r="D7" i="2"/>
  <c r="D11" i="2"/>
  <c r="D8" i="2"/>
  <c r="D2" i="2"/>
  <c r="D5" i="2"/>
  <c r="D4" i="2"/>
  <c r="D20" i="2"/>
  <c r="D12" i="2"/>
  <c r="D16" i="2"/>
  <c r="D13" i="2"/>
  <c r="D18" i="2"/>
  <c r="D14" i="2"/>
  <c r="D17" i="2"/>
  <c r="D19" i="2"/>
  <c r="D21" i="2"/>
  <c r="D15" i="2"/>
  <c r="D30" i="2"/>
  <c r="D31" i="2"/>
  <c r="D24" i="2"/>
  <c r="D28" i="2"/>
  <c r="D27" i="2"/>
  <c r="D26" i="2"/>
  <c r="D23" i="2"/>
  <c r="D22" i="2"/>
  <c r="D25" i="2"/>
  <c r="D29" i="2"/>
  <c r="D40" i="2"/>
  <c r="D32" i="2"/>
  <c r="D36" i="2"/>
  <c r="D33" i="2"/>
  <c r="D38" i="2"/>
  <c r="D34" i="2"/>
  <c r="D37" i="2"/>
  <c r="D39" i="2"/>
  <c r="D41" i="2"/>
  <c r="D35" i="2"/>
  <c r="D3" i="2"/>
  <c r="E2" i="1"/>
  <c r="E5" i="1"/>
  <c r="E10" i="1"/>
  <c r="E7" i="1"/>
  <c r="E8" i="1"/>
  <c r="E11" i="1"/>
  <c r="E9" i="1"/>
  <c r="E4" i="1"/>
  <c r="E6" i="1"/>
  <c r="E3" i="1"/>
  <c r="E19" i="1"/>
  <c r="E14" i="1"/>
  <c r="E17" i="1"/>
  <c r="E13" i="1"/>
  <c r="E20" i="1"/>
  <c r="E12" i="1"/>
  <c r="E16" i="1"/>
  <c r="E21" i="1"/>
  <c r="E18" i="1"/>
  <c r="E15" i="1"/>
  <c r="E29" i="1"/>
  <c r="E23" i="1"/>
  <c r="E31" i="1"/>
  <c r="E27" i="1"/>
  <c r="E28" i="1"/>
  <c r="E24" i="1"/>
  <c r="E25" i="1"/>
  <c r="E22" i="1"/>
  <c r="E30" i="1"/>
  <c r="D31" i="1"/>
  <c r="D30" i="1"/>
  <c r="D26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<sst xmlns="http://schemas.openxmlformats.org/spreadsheetml/2006/main" count="726" uniqueCount="115">
  <si>
    <t>ID</t>
  </si>
  <si>
    <t>Name</t>
  </si>
  <si>
    <t>Mark</t>
  </si>
  <si>
    <t>Result</t>
  </si>
  <si>
    <t>Class</t>
  </si>
  <si>
    <t>date</t>
  </si>
  <si>
    <t>Nme1</t>
  </si>
  <si>
    <t>Nme10</t>
  </si>
  <si>
    <t>Nme8</t>
  </si>
  <si>
    <t>Nme2</t>
  </si>
  <si>
    <t>Nme9</t>
  </si>
  <si>
    <t>Nme4</t>
  </si>
  <si>
    <t>Nme5</t>
  </si>
  <si>
    <t>Nme7</t>
  </si>
  <si>
    <t>Nme3</t>
  </si>
  <si>
    <t>Nme6</t>
  </si>
  <si>
    <t>Fail</t>
  </si>
  <si>
    <t>Pass</t>
  </si>
  <si>
    <t>First class</t>
  </si>
  <si>
    <t>Disctinction</t>
  </si>
  <si>
    <t>select J column</t>
  </si>
  <si>
    <t>Alt A M =&gt; Remove dublicate</t>
  </si>
  <si>
    <t>Correct order</t>
  </si>
  <si>
    <t>File =&gt; option +&gt; Advance =&gt; Edit customer list</t>
  </si>
  <si>
    <t>Alt A Q</t>
  </si>
  <si>
    <t>Click A1 cell or table</t>
  </si>
  <si>
    <t>Adv filter</t>
  </si>
  <si>
    <t>Flash fill example</t>
  </si>
  <si>
    <t>Alt A S S =&gt; Custome sort</t>
  </si>
  <si>
    <t>Click on cells A1</t>
  </si>
  <si>
    <t>Date</t>
  </si>
  <si>
    <t>Admin</t>
  </si>
  <si>
    <t>HR</t>
  </si>
  <si>
    <t>IT</t>
  </si>
  <si>
    <t>Payroll</t>
  </si>
  <si>
    <t>Dept</t>
  </si>
  <si>
    <t>Alt D F F</t>
  </si>
  <si>
    <t>or</t>
  </si>
  <si>
    <t>Crl + shif + L</t>
  </si>
  <si>
    <t>split</t>
  </si>
  <si>
    <t>split2</t>
  </si>
  <si>
    <t>Alt A SS</t>
  </si>
  <si>
    <t>Click the heading (current table)</t>
  </si>
  <si>
    <t xml:space="preserve"> =CHOOSE(RANDBETWEEN(1,4),"Admin","HR","IT","Payroll")</t>
  </si>
  <si>
    <t>1001-Nme1</t>
  </si>
  <si>
    <t>1002-Nme2</t>
  </si>
  <si>
    <t>1003-Nme3</t>
  </si>
  <si>
    <t>1004-Nme4</t>
  </si>
  <si>
    <t>1005-Nme5</t>
  </si>
  <si>
    <t>1006-Nme6</t>
  </si>
  <si>
    <t>1007-Nme7</t>
  </si>
  <si>
    <t>1008-Nme8</t>
  </si>
  <si>
    <t>1009-Nme9</t>
  </si>
  <si>
    <t>1010-Nme10</t>
  </si>
  <si>
    <t>Full name</t>
  </si>
  <si>
    <r>
      <t xml:space="preserve">Ram </t>
    </r>
    <r>
      <rPr>
        <b/>
        <sz val="11"/>
        <color rgb="FFFF0000"/>
        <rFont val="Calibri"/>
        <family val="2"/>
        <scheme val="minor"/>
      </rPr>
      <t>Kumar raj</t>
    </r>
  </si>
  <si>
    <t>Kumar ravi raj</t>
  </si>
  <si>
    <t>Ashok ram kumar</t>
  </si>
  <si>
    <t>Ravi raj ram</t>
  </si>
  <si>
    <t>abc Ravi kumar</t>
  </si>
  <si>
    <t>First name</t>
  </si>
  <si>
    <t>Ram</t>
  </si>
  <si>
    <t>Kumar</t>
  </si>
  <si>
    <t>Ashok</t>
  </si>
  <si>
    <t>Ravi</t>
  </si>
  <si>
    <t>abc</t>
  </si>
  <si>
    <t>Middle name</t>
  </si>
  <si>
    <t>ravi</t>
  </si>
  <si>
    <t>ram</t>
  </si>
  <si>
    <t>raj</t>
  </si>
  <si>
    <t>Last Name</t>
  </si>
  <si>
    <t>kumar</t>
  </si>
  <si>
    <t>Remaining name</t>
  </si>
  <si>
    <t>Kumar raj</t>
  </si>
  <si>
    <t>ravi raj</t>
  </si>
  <si>
    <t>ram kumar</t>
  </si>
  <si>
    <t>raj ram</t>
  </si>
  <si>
    <t>Ravi kumar</t>
  </si>
  <si>
    <t>Alt A C =&gt; To clear the filter</t>
  </si>
  <si>
    <t>1001-Dis</t>
  </si>
  <si>
    <t>1002-Dis</t>
  </si>
  <si>
    <t>1003-Dis</t>
  </si>
  <si>
    <t>1004-Dis</t>
  </si>
  <si>
    <t>1005-Dis</t>
  </si>
  <si>
    <t>1006-Dis</t>
  </si>
  <si>
    <t>1007-Dis</t>
  </si>
  <si>
    <t>1008-Dis</t>
  </si>
  <si>
    <t>1009-Dis</t>
  </si>
  <si>
    <t>1010-Dis</t>
  </si>
  <si>
    <t>1001-Fai</t>
  </si>
  <si>
    <t>1002-Fai</t>
  </si>
  <si>
    <t>1003-Fai</t>
  </si>
  <si>
    <t>1004-Fai</t>
  </si>
  <si>
    <t>1005-Fai</t>
  </si>
  <si>
    <t>1006-Fai</t>
  </si>
  <si>
    <t>1007-Fai</t>
  </si>
  <si>
    <t>1008-Fai</t>
  </si>
  <si>
    <t>1009-Fai</t>
  </si>
  <si>
    <t>1010-Fai</t>
  </si>
  <si>
    <t>1001-Fir</t>
  </si>
  <si>
    <t>1002-Fir</t>
  </si>
  <si>
    <t>1003-Fir</t>
  </si>
  <si>
    <t>1004-Pas</t>
  </si>
  <si>
    <t>1005-Pas</t>
  </si>
  <si>
    <t>1006-Pas</t>
  </si>
  <si>
    <t>1007-Pas</t>
  </si>
  <si>
    <t>1008-Pas</t>
  </si>
  <si>
    <t>1009-Pas</t>
  </si>
  <si>
    <t>1010-Pas</t>
  </si>
  <si>
    <t>Click the heading (or) click on inside the table</t>
  </si>
  <si>
    <r>
      <t xml:space="preserve">Alt A SA -&gt; </t>
    </r>
    <r>
      <rPr>
        <b/>
        <sz val="11"/>
        <color theme="1"/>
        <rFont val="Calibri"/>
        <family val="2"/>
        <scheme val="minor"/>
      </rPr>
      <t>Ascending order</t>
    </r>
  </si>
  <si>
    <r>
      <t>Alt A SD -&gt; de</t>
    </r>
    <r>
      <rPr>
        <b/>
        <sz val="11"/>
        <color theme="1"/>
        <rFont val="Calibri"/>
        <family val="2"/>
        <scheme val="minor"/>
      </rPr>
      <t>scending order</t>
    </r>
  </si>
  <si>
    <t>Mulit level sort</t>
  </si>
  <si>
    <t>&gt;34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</si>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</sst>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0" fillId="2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15" fontId="0" fillId="3" borderId="0" xfId="0" applyNumberFormat="1" applyFill="1"/>
    <xf numFmtId="15" fontId="0" fillId="0" borderId="0" xfId="0" applyNumberFormat="1"/>
    <xf numFmtId="15" fontId="0" fillId="2" borderId="0" xfId="0" applyNumberFormat="1" applyFill="1"/>
    <xf numFmtId="15" fontId="1" fillId="2" borderId="1" xfId="0" applyNumberFormat="1" applyFont="1" applyFill="1" applyBorder="1"/>
    <xf numFmtId="0" fontId="1" fillId="3" borderId="1" xfId="0" applyFont="1" applyFill="1" applyBorder="1"/>
    <xf numFmtId="0" fontId="0" fillId="0" borderId="2" xfId="0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0" fillId="0" borderId="11" xfId="0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3" xfId="0" applyBorder="1"/>
    <xf numFmtId="0" fontId="0" fillId="0" borderId="18" xfId="0" applyBorder="1"/>
    <xf numFmtId="0" fontId="0" fillId="2" borderId="17" xfId="0" applyFill="1" applyBorder="1"/>
    <xf numFmtId="0" fontId="0" fillId="4" borderId="17" xfId="0" applyFill="1" applyBorder="1"/>
    <xf numFmtId="0" fontId="0" fillId="2" borderId="13" xfId="0" applyFill="1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0" fillId="4" borderId="19" xfId="0" applyFill="1" applyBorder="1"/>
    <xf numFmtId="0" fontId="0" fillId="2" borderId="20" xfId="0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/>
    <xf numFmtId="0" fontId="1" fillId="2" borderId="1" xfId="0" applyFont="1" applyFill="1" applyBorder="1"/>
    <xf numFmtId="0" fontId="3" fillId="0" borderId="0" xfId="0" applyFont="1"/>
    <xf numFmtId="0" fontId="0" fillId="0" borderId="8" xfId="0" applyBorder="1" applyAlignment="1">
      <alignment horizontal="center"/>
    </xf>
    <xf numFmtId="15" fontId="0" fillId="2" borderId="9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15" fontId="0" fillId="3" borderId="9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5" fontId="0" fillId="3" borderId="1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5" fontId="0" fillId="2" borderId="7" xfId="0" applyNumberForma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15" fontId="1" fillId="5" borderId="5" xfId="0" applyNumberFormat="1" applyFont="1" applyFill="1" applyBorder="1" applyAlignment="1">
      <alignment horizontal="center" vertical="center"/>
    </xf>
    <xf numFmtId="15" fontId="0" fillId="3" borderId="9" xfId="0" applyNumberFormat="1" applyFill="1" applyBorder="1"/>
    <xf numFmtId="15" fontId="0" fillId="0" borderId="9" xfId="0" applyNumberFormat="1" applyBorder="1"/>
    <xf numFmtId="0" fontId="0" fillId="0" borderId="6" xfId="0" applyBorder="1"/>
    <xf numFmtId="0" fontId="0" fillId="2" borderId="10" xfId="0" applyFill="1" applyBorder="1"/>
    <xf numFmtId="15" fontId="0" fillId="2" borderId="7" xfId="0" applyNumberFormat="1" applyFill="1" applyBorder="1"/>
    <xf numFmtId="15" fontId="0" fillId="3" borderId="12" xfId="0" applyNumberFormat="1" applyFill="1" applyBorder="1"/>
    <xf numFmtId="0" fontId="5" fillId="0" borderId="1" xfId="0" applyFont="1" applyBorder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ABF4-ED36-425D-8654-D77523E0EB5A}">
  <dimension ref="A1:J31"/>
  <sheetViews>
    <sheetView workbookViewId="0">
      <selection activeCell="A2" sqref="A2"/>
    </sheetView>
  </sheetViews>
  <sheetFormatPr defaultRowHeight="14.4" x14ac:dyDescent="0.3"/>
  <cols>
    <col min="5" max="5" width="10.44140625" bestFit="1" customWidth="1"/>
    <col min="6" max="6" width="10.109375" bestFit="1" customWidth="1"/>
    <col min="7" max="7" width="3.88671875" customWidth="1"/>
    <col min="8" max="8" width="27.6640625" bestFit="1" customWidth="1"/>
    <col min="10" max="10" width="10.6640625" bestFit="1" customWidth="1"/>
  </cols>
  <sheetData>
    <row r="1" spans="1:10" ht="15" thickBot="1" x14ac:dyDescent="0.35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7" t="s">
        <v>30</v>
      </c>
    </row>
    <row r="2" spans="1:10" x14ac:dyDescent="0.3">
      <c r="A2" s="62">
        <v>1001</v>
      </c>
      <c r="B2" s="63" t="s">
        <v>6</v>
      </c>
      <c r="C2" s="63">
        <v>96</v>
      </c>
      <c r="D2" s="63" t="str">
        <f t="shared" ref="D2:D31" si="0">IF(C2&lt;35,"Fail","Pass")</f>
        <v>Pass</v>
      </c>
      <c r="E2" s="63" t="str">
        <f t="shared" ref="E2:E31" si="1">INDEX($J$2:$J$5,MATCH($C2,$I$2:$I$5,1))</f>
        <v>Disctinction</v>
      </c>
      <c r="F2" s="64">
        <v>45801</v>
      </c>
      <c r="I2" s="11">
        <v>0</v>
      </c>
      <c r="J2" s="11" t="s">
        <v>16</v>
      </c>
    </row>
    <row r="3" spans="1:10" x14ac:dyDescent="0.3">
      <c r="A3" s="53">
        <v>1010</v>
      </c>
      <c r="B3" s="14" t="s">
        <v>7</v>
      </c>
      <c r="C3" s="14">
        <v>96</v>
      </c>
      <c r="D3" s="14" t="str">
        <f t="shared" si="0"/>
        <v>Pass</v>
      </c>
      <c r="E3" s="14" t="str">
        <f t="shared" si="1"/>
        <v>Disctinction</v>
      </c>
      <c r="F3" s="54">
        <v>45801</v>
      </c>
      <c r="I3" s="11">
        <v>35</v>
      </c>
      <c r="J3" s="11" t="s">
        <v>17</v>
      </c>
    </row>
    <row r="4" spans="1:10" x14ac:dyDescent="0.3">
      <c r="A4" s="53">
        <v>1008</v>
      </c>
      <c r="B4" s="14" t="s">
        <v>8</v>
      </c>
      <c r="C4" s="14">
        <v>77</v>
      </c>
      <c r="D4" s="14" t="str">
        <f t="shared" si="0"/>
        <v>Pass</v>
      </c>
      <c r="E4" s="14" t="str">
        <f t="shared" si="1"/>
        <v>Disctinction</v>
      </c>
      <c r="F4" s="54">
        <v>45801</v>
      </c>
      <c r="I4" s="11">
        <v>60</v>
      </c>
      <c r="J4" s="11" t="s">
        <v>18</v>
      </c>
    </row>
    <row r="5" spans="1:10" x14ac:dyDescent="0.3">
      <c r="A5" s="53">
        <v>1002</v>
      </c>
      <c r="B5" s="14" t="s">
        <v>9</v>
      </c>
      <c r="C5" s="14">
        <v>69</v>
      </c>
      <c r="D5" s="14" t="str">
        <f t="shared" si="0"/>
        <v>Pass</v>
      </c>
      <c r="E5" s="14" t="str">
        <f t="shared" si="1"/>
        <v>First class</v>
      </c>
      <c r="F5" s="54">
        <v>45801</v>
      </c>
      <c r="I5" s="11">
        <v>75</v>
      </c>
      <c r="J5" s="11" t="s">
        <v>19</v>
      </c>
    </row>
    <row r="6" spans="1:10" x14ac:dyDescent="0.3">
      <c r="A6" s="53">
        <v>1009</v>
      </c>
      <c r="B6" s="14" t="s">
        <v>10</v>
      </c>
      <c r="C6" s="14">
        <v>61</v>
      </c>
      <c r="D6" s="14" t="str">
        <f t="shared" si="0"/>
        <v>Pass</v>
      </c>
      <c r="E6" s="14" t="str">
        <f t="shared" si="1"/>
        <v>First class</v>
      </c>
      <c r="F6" s="54">
        <v>45801</v>
      </c>
    </row>
    <row r="7" spans="1:10" x14ac:dyDescent="0.3">
      <c r="A7" s="53">
        <v>1004</v>
      </c>
      <c r="B7" s="14" t="s">
        <v>11</v>
      </c>
      <c r="C7" s="14">
        <v>58</v>
      </c>
      <c r="D7" s="14" t="str">
        <f t="shared" si="0"/>
        <v>Pass</v>
      </c>
      <c r="E7" s="14" t="str">
        <f t="shared" si="1"/>
        <v>Pass</v>
      </c>
      <c r="F7" s="54">
        <v>45801</v>
      </c>
      <c r="H7" s="52" t="s">
        <v>109</v>
      </c>
    </row>
    <row r="8" spans="1:10" x14ac:dyDescent="0.3">
      <c r="A8" s="53">
        <v>1005</v>
      </c>
      <c r="B8" s="14" t="s">
        <v>12</v>
      </c>
      <c r="C8" s="14">
        <v>48</v>
      </c>
      <c r="D8" s="14" t="str">
        <f t="shared" si="0"/>
        <v>Pass</v>
      </c>
      <c r="E8" s="14" t="str">
        <f t="shared" si="1"/>
        <v>Pass</v>
      </c>
      <c r="F8" s="54">
        <v>45801</v>
      </c>
      <c r="H8" s="50" t="s">
        <v>36</v>
      </c>
    </row>
    <row r="9" spans="1:10" x14ac:dyDescent="0.3">
      <c r="A9" s="53">
        <v>1007</v>
      </c>
      <c r="B9" s="14" t="s">
        <v>13</v>
      </c>
      <c r="C9" s="14">
        <v>48</v>
      </c>
      <c r="D9" s="14" t="str">
        <f t="shared" si="0"/>
        <v>Pass</v>
      </c>
      <c r="E9" s="14" t="str">
        <f t="shared" si="1"/>
        <v>Pass</v>
      </c>
      <c r="F9" s="54">
        <v>45801</v>
      </c>
      <c r="H9" t="s">
        <v>37</v>
      </c>
    </row>
    <row r="10" spans="1:10" x14ac:dyDescent="0.3">
      <c r="A10" s="53">
        <v>1003</v>
      </c>
      <c r="B10" s="14" t="s">
        <v>14</v>
      </c>
      <c r="C10" s="14">
        <v>6</v>
      </c>
      <c r="D10" s="14" t="str">
        <f t="shared" si="0"/>
        <v>Fail</v>
      </c>
      <c r="E10" s="14" t="str">
        <f t="shared" si="1"/>
        <v>Fail</v>
      </c>
      <c r="F10" s="54">
        <v>45801</v>
      </c>
      <c r="H10" s="50" t="s">
        <v>38</v>
      </c>
      <c r="I10" s="2" t="s">
        <v>78</v>
      </c>
    </row>
    <row r="11" spans="1:10" x14ac:dyDescent="0.3">
      <c r="A11" s="53">
        <v>1006</v>
      </c>
      <c r="B11" s="14" t="s">
        <v>15</v>
      </c>
      <c r="C11" s="14">
        <v>6</v>
      </c>
      <c r="D11" s="14" t="str">
        <f t="shared" si="0"/>
        <v>Fail</v>
      </c>
      <c r="E11" s="14" t="str">
        <f t="shared" si="1"/>
        <v>Fail</v>
      </c>
      <c r="F11" s="54">
        <v>45801</v>
      </c>
    </row>
    <row r="12" spans="1:10" x14ac:dyDescent="0.3">
      <c r="A12" s="55">
        <v>1006</v>
      </c>
      <c r="B12" s="14" t="s">
        <v>15</v>
      </c>
      <c r="C12" s="13">
        <v>97</v>
      </c>
      <c r="D12" s="14" t="str">
        <f t="shared" si="0"/>
        <v>Pass</v>
      </c>
      <c r="E12" s="14" t="str">
        <f t="shared" si="1"/>
        <v>Disctinction</v>
      </c>
      <c r="F12" s="56">
        <v>45802</v>
      </c>
      <c r="H12" t="s">
        <v>110</v>
      </c>
    </row>
    <row r="13" spans="1:10" x14ac:dyDescent="0.3">
      <c r="A13" s="55">
        <v>1004</v>
      </c>
      <c r="B13" s="14" t="s">
        <v>11</v>
      </c>
      <c r="C13" s="13">
        <v>96</v>
      </c>
      <c r="D13" s="14" t="str">
        <f t="shared" si="0"/>
        <v>Pass</v>
      </c>
      <c r="E13" s="14" t="str">
        <f t="shared" si="1"/>
        <v>Disctinction</v>
      </c>
      <c r="F13" s="56">
        <v>45802</v>
      </c>
      <c r="H13" t="s">
        <v>111</v>
      </c>
    </row>
    <row r="14" spans="1:10" x14ac:dyDescent="0.3">
      <c r="A14" s="55">
        <v>1002</v>
      </c>
      <c r="B14" s="14" t="s">
        <v>9</v>
      </c>
      <c r="C14" s="13">
        <v>85</v>
      </c>
      <c r="D14" s="14" t="str">
        <f t="shared" si="0"/>
        <v>Pass</v>
      </c>
      <c r="E14" s="14" t="str">
        <f t="shared" si="1"/>
        <v>Disctinction</v>
      </c>
      <c r="F14" s="56">
        <v>45802</v>
      </c>
      <c r="H14" s="50" t="s">
        <v>112</v>
      </c>
    </row>
    <row r="15" spans="1:10" x14ac:dyDescent="0.3">
      <c r="A15" s="55">
        <v>1010</v>
      </c>
      <c r="B15" s="14" t="s">
        <v>7</v>
      </c>
      <c r="C15" s="13">
        <v>67</v>
      </c>
      <c r="D15" s="14" t="str">
        <f t="shared" si="0"/>
        <v>Pass</v>
      </c>
      <c r="E15" s="14" t="str">
        <f t="shared" si="1"/>
        <v>First class</v>
      </c>
      <c r="F15" s="56">
        <v>45802</v>
      </c>
      <c r="H15" t="s">
        <v>42</v>
      </c>
    </row>
    <row r="16" spans="1:10" x14ac:dyDescent="0.3">
      <c r="A16" s="55">
        <v>1007</v>
      </c>
      <c r="B16" s="14" t="s">
        <v>13</v>
      </c>
      <c r="C16" s="13">
        <v>46</v>
      </c>
      <c r="D16" s="14" t="str">
        <f t="shared" si="0"/>
        <v>Pass</v>
      </c>
      <c r="E16" s="14" t="str">
        <f t="shared" si="1"/>
        <v>Pass</v>
      </c>
      <c r="F16" s="56">
        <v>45802</v>
      </c>
      <c r="H16" s="2" t="s">
        <v>41</v>
      </c>
    </row>
    <row r="17" spans="1:6" x14ac:dyDescent="0.3">
      <c r="A17" s="55">
        <v>1003</v>
      </c>
      <c r="B17" s="14" t="s">
        <v>14</v>
      </c>
      <c r="C17" s="13">
        <v>36</v>
      </c>
      <c r="D17" s="14" t="str">
        <f t="shared" si="0"/>
        <v>Pass</v>
      </c>
      <c r="E17" s="14" t="str">
        <f t="shared" si="1"/>
        <v>Pass</v>
      </c>
      <c r="F17" s="56">
        <v>45802</v>
      </c>
    </row>
    <row r="18" spans="1:6" x14ac:dyDescent="0.3">
      <c r="A18" s="55">
        <v>1009</v>
      </c>
      <c r="B18" s="14" t="s">
        <v>10</v>
      </c>
      <c r="C18" s="13">
        <v>32</v>
      </c>
      <c r="D18" s="14" t="str">
        <f t="shared" si="0"/>
        <v>Fail</v>
      </c>
      <c r="E18" s="14" t="str">
        <f t="shared" si="1"/>
        <v>Fail</v>
      </c>
      <c r="F18" s="56">
        <v>45802</v>
      </c>
    </row>
    <row r="19" spans="1:6" x14ac:dyDescent="0.3">
      <c r="A19" s="55">
        <v>1001</v>
      </c>
      <c r="B19" s="14" t="s">
        <v>6</v>
      </c>
      <c r="C19" s="13">
        <v>27</v>
      </c>
      <c r="D19" s="14" t="str">
        <f t="shared" si="0"/>
        <v>Fail</v>
      </c>
      <c r="E19" s="14" t="str">
        <f t="shared" si="1"/>
        <v>Fail</v>
      </c>
      <c r="F19" s="56">
        <v>45802</v>
      </c>
    </row>
    <row r="20" spans="1:6" x14ac:dyDescent="0.3">
      <c r="A20" s="55">
        <v>1005</v>
      </c>
      <c r="B20" s="14" t="s">
        <v>12</v>
      </c>
      <c r="C20" s="13">
        <v>21</v>
      </c>
      <c r="D20" s="14" t="str">
        <f t="shared" si="0"/>
        <v>Fail</v>
      </c>
      <c r="E20" s="14" t="str">
        <f t="shared" si="1"/>
        <v>Fail</v>
      </c>
      <c r="F20" s="56">
        <v>45802</v>
      </c>
    </row>
    <row r="21" spans="1:6" x14ac:dyDescent="0.3">
      <c r="A21" s="55">
        <v>1008</v>
      </c>
      <c r="B21" s="14" t="s">
        <v>8</v>
      </c>
      <c r="C21" s="13">
        <v>21</v>
      </c>
      <c r="D21" s="14" t="str">
        <f t="shared" si="0"/>
        <v>Fail</v>
      </c>
      <c r="E21" s="14" t="str">
        <f t="shared" si="1"/>
        <v>Fail</v>
      </c>
      <c r="F21" s="56">
        <v>45802</v>
      </c>
    </row>
    <row r="22" spans="1:6" x14ac:dyDescent="0.3">
      <c r="A22" s="53">
        <v>1009</v>
      </c>
      <c r="B22" s="14" t="s">
        <v>10</v>
      </c>
      <c r="C22" s="14">
        <v>94</v>
      </c>
      <c r="D22" s="14" t="str">
        <f t="shared" si="0"/>
        <v>Pass</v>
      </c>
      <c r="E22" s="14" t="str">
        <f t="shared" si="1"/>
        <v>Disctinction</v>
      </c>
      <c r="F22" s="57">
        <v>45803</v>
      </c>
    </row>
    <row r="23" spans="1:6" x14ac:dyDescent="0.3">
      <c r="A23" s="53">
        <v>1003</v>
      </c>
      <c r="B23" s="14" t="s">
        <v>14</v>
      </c>
      <c r="C23" s="13">
        <v>88</v>
      </c>
      <c r="D23" s="14" t="str">
        <f t="shared" si="0"/>
        <v>Pass</v>
      </c>
      <c r="E23" s="14" t="str">
        <f t="shared" si="1"/>
        <v>Disctinction</v>
      </c>
      <c r="F23" s="57">
        <v>45803</v>
      </c>
    </row>
    <row r="24" spans="1:6" x14ac:dyDescent="0.3">
      <c r="A24" s="53">
        <v>1007</v>
      </c>
      <c r="B24" s="14" t="s">
        <v>13</v>
      </c>
      <c r="C24" s="14">
        <v>79</v>
      </c>
      <c r="D24" s="14" t="str">
        <f t="shared" si="0"/>
        <v>Pass</v>
      </c>
      <c r="E24" s="14" t="str">
        <f t="shared" si="1"/>
        <v>Disctinction</v>
      </c>
      <c r="F24" s="57">
        <v>45803</v>
      </c>
    </row>
    <row r="25" spans="1:6" x14ac:dyDescent="0.3">
      <c r="A25" s="53">
        <v>1008</v>
      </c>
      <c r="B25" s="14" t="s">
        <v>8</v>
      </c>
      <c r="C25" s="14">
        <v>75</v>
      </c>
      <c r="D25" s="14" t="str">
        <f t="shared" si="0"/>
        <v>Pass</v>
      </c>
      <c r="E25" s="14" t="str">
        <f t="shared" si="1"/>
        <v>Disctinction</v>
      </c>
      <c r="F25" s="57">
        <v>45803</v>
      </c>
    </row>
    <row r="26" spans="1:6" x14ac:dyDescent="0.3">
      <c r="A26" s="53">
        <v>1001</v>
      </c>
      <c r="B26" s="14" t="s">
        <v>6</v>
      </c>
      <c r="C26" s="14">
        <v>72</v>
      </c>
      <c r="D26" s="14" t="str">
        <f t="shared" si="0"/>
        <v>Pass</v>
      </c>
      <c r="E26" s="14" t="str">
        <f t="shared" si="1"/>
        <v>First class</v>
      </c>
      <c r="F26" s="57">
        <v>45803</v>
      </c>
    </row>
    <row r="27" spans="1:6" x14ac:dyDescent="0.3">
      <c r="A27" s="53">
        <v>1005</v>
      </c>
      <c r="B27" s="14" t="s">
        <v>12</v>
      </c>
      <c r="C27" s="14">
        <v>52</v>
      </c>
      <c r="D27" s="14" t="str">
        <f t="shared" si="0"/>
        <v>Pass</v>
      </c>
      <c r="E27" s="14" t="str">
        <f t="shared" si="1"/>
        <v>Pass</v>
      </c>
      <c r="F27" s="57">
        <v>45803</v>
      </c>
    </row>
    <row r="28" spans="1:6" x14ac:dyDescent="0.3">
      <c r="A28" s="58">
        <v>1006</v>
      </c>
      <c r="B28" s="13" t="s">
        <v>15</v>
      </c>
      <c r="C28" s="13">
        <v>36</v>
      </c>
      <c r="D28" s="13" t="str">
        <f t="shared" si="0"/>
        <v>Pass</v>
      </c>
      <c r="E28" s="13" t="str">
        <f t="shared" si="1"/>
        <v>Pass</v>
      </c>
      <c r="F28" s="57">
        <v>45803</v>
      </c>
    </row>
    <row r="29" spans="1:6" x14ac:dyDescent="0.3">
      <c r="A29" s="53">
        <v>1002</v>
      </c>
      <c r="B29" s="14" t="s">
        <v>9</v>
      </c>
      <c r="C29" s="14">
        <v>32</v>
      </c>
      <c r="D29" s="14" t="str">
        <f t="shared" si="0"/>
        <v>Fail</v>
      </c>
      <c r="E29" s="14" t="str">
        <f t="shared" si="1"/>
        <v>Fail</v>
      </c>
      <c r="F29" s="57">
        <v>45803</v>
      </c>
    </row>
    <row r="30" spans="1:6" x14ac:dyDescent="0.3">
      <c r="A30" s="53">
        <v>1010</v>
      </c>
      <c r="B30" s="14" t="s">
        <v>7</v>
      </c>
      <c r="C30" s="14">
        <v>20</v>
      </c>
      <c r="D30" s="14" t="str">
        <f t="shared" si="0"/>
        <v>Fail</v>
      </c>
      <c r="E30" s="14" t="str">
        <f t="shared" si="1"/>
        <v>Fail</v>
      </c>
      <c r="F30" s="57">
        <v>45803</v>
      </c>
    </row>
    <row r="31" spans="1:6" ht="15" thickBot="1" x14ac:dyDescent="0.35">
      <c r="A31" s="59">
        <v>1004</v>
      </c>
      <c r="B31" s="60" t="s">
        <v>11</v>
      </c>
      <c r="C31" s="60">
        <v>19</v>
      </c>
      <c r="D31" s="60" t="str">
        <f t="shared" si="0"/>
        <v>Fail</v>
      </c>
      <c r="E31" s="60" t="str">
        <f t="shared" si="1"/>
        <v>Fail</v>
      </c>
      <c r="F31" s="61">
        <v>45803</v>
      </c>
    </row>
  </sheetData>
  <autoFilter ref="A1:F31" xr:uid="{B1E9ABF4-ED36-425D-8654-D77523E0EB5A}">
    <sortState xmlns:xlrd2="http://schemas.microsoft.com/office/spreadsheetml/2017/richdata2" ref="A2:F31">
      <sortCondition ref="F2:F31"/>
      <sortCondition descending="1" ref="C2:C31"/>
    </sortState>
  </autoFilter>
  <sortState xmlns:xlrd2="http://schemas.microsoft.com/office/spreadsheetml/2017/richdata2" ref="A2:F31">
    <sortCondition descending="1" ref="F2:F31"/>
    <sortCondition ref="A2:A31"/>
  </sortState>
  <conditionalFormatting sqref="E2:E31">
    <cfRule type="cellIs" dxfId="6" priority="1" operator="equal">
      <formula>"First class"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C50D-BE28-4441-BA76-4B316C826FD5}">
  <dimension ref="A1:P41"/>
  <sheetViews>
    <sheetView workbookViewId="0">
      <selection activeCell="C1" sqref="C1:C1048576"/>
    </sheetView>
  </sheetViews>
  <sheetFormatPr defaultRowHeight="14.4" x14ac:dyDescent="0.3"/>
  <cols>
    <col min="5" max="5" width="10.44140625" bestFit="1" customWidth="1"/>
    <col min="6" max="6" width="10.44140625" customWidth="1"/>
    <col min="7" max="7" width="10.109375" style="18" bestFit="1" customWidth="1"/>
    <col min="11" max="11" width="13.88671875" bestFit="1" customWidth="1"/>
    <col min="12" max="12" width="12" bestFit="1" customWidth="1"/>
  </cols>
  <sheetData>
    <row r="1" spans="1:16" ht="29.55" customHeight="1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32" t="s">
        <v>35</v>
      </c>
      <c r="G1" s="68" t="s">
        <v>30</v>
      </c>
      <c r="K1" t="s">
        <v>4</v>
      </c>
      <c r="L1" t="s">
        <v>22</v>
      </c>
    </row>
    <row r="2" spans="1:16" x14ac:dyDescent="0.3">
      <c r="A2" s="71">
        <v>1008</v>
      </c>
      <c r="B2" s="22" t="s">
        <v>8</v>
      </c>
      <c r="C2" s="22">
        <v>6</v>
      </c>
      <c r="D2" s="22" t="str">
        <f t="shared" ref="D2:D41" si="0">IF(C2&lt;35,"Fail","Pass")</f>
        <v>Fail</v>
      </c>
      <c r="E2" s="22" t="str">
        <f t="shared" ref="E2:E41" si="1">IF(C2&lt;35,"Fail",IF(C2&lt;60,"Pass",IF(C2&lt;75,"First class","Disctinction")))</f>
        <v>Fail</v>
      </c>
      <c r="F2" s="33" t="s">
        <v>31</v>
      </c>
      <c r="G2" s="73">
        <v>45800</v>
      </c>
      <c r="K2" s="12" t="s">
        <v>19</v>
      </c>
      <c r="L2">
        <v>1</v>
      </c>
    </row>
    <row r="3" spans="1:16" x14ac:dyDescent="0.3">
      <c r="A3" s="24">
        <v>1001</v>
      </c>
      <c r="B3" s="4" t="s">
        <v>6</v>
      </c>
      <c r="C3" s="4">
        <v>6</v>
      </c>
      <c r="D3" s="22" t="str">
        <f t="shared" si="0"/>
        <v>Fail</v>
      </c>
      <c r="E3" s="22" t="str">
        <f t="shared" si="1"/>
        <v>Fail</v>
      </c>
      <c r="F3" s="33" t="s">
        <v>31</v>
      </c>
      <c r="G3" s="73">
        <v>45800</v>
      </c>
      <c r="K3" s="12" t="s">
        <v>18</v>
      </c>
      <c r="L3">
        <v>2</v>
      </c>
      <c r="N3" t="s">
        <v>20</v>
      </c>
    </row>
    <row r="4" spans="1:16" x14ac:dyDescent="0.3">
      <c r="A4" s="24">
        <v>1010</v>
      </c>
      <c r="B4" s="4" t="s">
        <v>7</v>
      </c>
      <c r="C4" s="4">
        <v>19</v>
      </c>
      <c r="D4" s="22" t="str">
        <f t="shared" si="0"/>
        <v>Fail</v>
      </c>
      <c r="E4" s="22" t="str">
        <f t="shared" si="1"/>
        <v>Fail</v>
      </c>
      <c r="F4" s="33" t="s">
        <v>31</v>
      </c>
      <c r="G4" s="73">
        <v>45800</v>
      </c>
      <c r="K4" s="12" t="s">
        <v>17</v>
      </c>
      <c r="L4">
        <v>3</v>
      </c>
      <c r="N4" t="s">
        <v>21</v>
      </c>
    </row>
    <row r="5" spans="1:16" x14ac:dyDescent="0.3">
      <c r="A5" s="24">
        <v>1009</v>
      </c>
      <c r="B5" s="4" t="s">
        <v>10</v>
      </c>
      <c r="C5" s="4">
        <v>20</v>
      </c>
      <c r="D5" s="22" t="str">
        <f t="shared" si="0"/>
        <v>Fail</v>
      </c>
      <c r="E5" s="22" t="str">
        <f t="shared" si="1"/>
        <v>Fail</v>
      </c>
      <c r="F5" s="33" t="s">
        <v>31</v>
      </c>
      <c r="G5" s="73">
        <v>45800</v>
      </c>
      <c r="K5" s="12" t="s">
        <v>16</v>
      </c>
      <c r="L5">
        <v>4</v>
      </c>
    </row>
    <row r="6" spans="1:16" x14ac:dyDescent="0.3">
      <c r="A6" s="23">
        <v>1002</v>
      </c>
      <c r="B6" s="4" t="s">
        <v>9</v>
      </c>
      <c r="C6" s="5">
        <v>21</v>
      </c>
      <c r="D6" s="22" t="str">
        <f t="shared" si="0"/>
        <v>Fail</v>
      </c>
      <c r="E6" s="22" t="str">
        <f t="shared" si="1"/>
        <v>Fail</v>
      </c>
      <c r="F6" s="33" t="s">
        <v>31</v>
      </c>
      <c r="G6" s="73">
        <v>45800</v>
      </c>
    </row>
    <row r="7" spans="1:16" x14ac:dyDescent="0.3">
      <c r="A7" s="24">
        <v>1005</v>
      </c>
      <c r="B7" s="4" t="s">
        <v>12</v>
      </c>
      <c r="C7" s="5">
        <v>21</v>
      </c>
      <c r="D7" s="22" t="str">
        <f t="shared" si="0"/>
        <v>Fail</v>
      </c>
      <c r="E7" s="22" t="str">
        <f t="shared" si="1"/>
        <v>Fail</v>
      </c>
      <c r="F7" s="33" t="s">
        <v>31</v>
      </c>
      <c r="G7" s="73">
        <v>45800</v>
      </c>
    </row>
    <row r="8" spans="1:16" x14ac:dyDescent="0.3">
      <c r="A8" s="24">
        <v>1007</v>
      </c>
      <c r="B8" s="4" t="s">
        <v>13</v>
      </c>
      <c r="C8" s="5">
        <v>21</v>
      </c>
      <c r="D8" s="22" t="str">
        <f t="shared" si="0"/>
        <v>Fail</v>
      </c>
      <c r="E8" s="22" t="str">
        <f t="shared" si="1"/>
        <v>Fail</v>
      </c>
      <c r="F8" s="33" t="s">
        <v>31</v>
      </c>
      <c r="G8" s="73">
        <v>45800</v>
      </c>
    </row>
    <row r="9" spans="1:16" x14ac:dyDescent="0.3">
      <c r="A9" s="24">
        <v>1004</v>
      </c>
      <c r="B9" s="4" t="s">
        <v>11</v>
      </c>
      <c r="C9" s="5">
        <v>21</v>
      </c>
      <c r="D9" s="22" t="str">
        <f t="shared" si="0"/>
        <v>Fail</v>
      </c>
      <c r="E9" s="22" t="str">
        <f t="shared" si="1"/>
        <v>Fail</v>
      </c>
      <c r="F9" s="33" t="s">
        <v>31</v>
      </c>
      <c r="G9" s="73">
        <v>45800</v>
      </c>
      <c r="K9" s="50" t="s">
        <v>23</v>
      </c>
      <c r="L9" s="2"/>
    </row>
    <row r="10" spans="1:16" x14ac:dyDescent="0.3">
      <c r="A10" s="24">
        <v>1003</v>
      </c>
      <c r="B10" s="4" t="s">
        <v>14</v>
      </c>
      <c r="C10" s="5">
        <v>27</v>
      </c>
      <c r="D10" s="22" t="str">
        <f t="shared" si="0"/>
        <v>Fail</v>
      </c>
      <c r="E10" s="22" t="str">
        <f t="shared" si="1"/>
        <v>Fail</v>
      </c>
      <c r="F10" s="33" t="s">
        <v>31</v>
      </c>
      <c r="G10" s="73">
        <v>45800</v>
      </c>
    </row>
    <row r="11" spans="1:16" x14ac:dyDescent="0.3">
      <c r="A11" s="24">
        <v>1006</v>
      </c>
      <c r="B11" s="4" t="s">
        <v>15</v>
      </c>
      <c r="C11" s="4">
        <v>27</v>
      </c>
      <c r="D11" s="22" t="str">
        <f t="shared" si="0"/>
        <v>Fail</v>
      </c>
      <c r="E11" s="22" t="str">
        <f t="shared" si="1"/>
        <v>Fail</v>
      </c>
      <c r="F11" s="33" t="s">
        <v>31</v>
      </c>
      <c r="G11" s="73">
        <v>45800</v>
      </c>
      <c r="K11" t="s">
        <v>29</v>
      </c>
      <c r="L11" s="2" t="s">
        <v>28</v>
      </c>
    </row>
    <row r="12" spans="1:16" x14ac:dyDescent="0.3">
      <c r="A12" s="23">
        <v>1002</v>
      </c>
      <c r="B12" s="4" t="s">
        <v>9</v>
      </c>
      <c r="C12" s="5">
        <v>27</v>
      </c>
      <c r="D12" s="22" t="str">
        <f t="shared" si="0"/>
        <v>Fail</v>
      </c>
      <c r="E12" s="22" t="str">
        <f t="shared" si="1"/>
        <v>Fail</v>
      </c>
      <c r="F12" s="34" t="s">
        <v>32</v>
      </c>
      <c r="G12" s="70">
        <v>45801</v>
      </c>
      <c r="L12" s="2"/>
      <c r="M12" s="2"/>
    </row>
    <row r="13" spans="1:16" x14ac:dyDescent="0.3">
      <c r="A13" s="25">
        <v>1004</v>
      </c>
      <c r="B13" s="4" t="s">
        <v>11</v>
      </c>
      <c r="C13" s="5">
        <v>32</v>
      </c>
      <c r="D13" s="22" t="str">
        <f t="shared" si="0"/>
        <v>Fail</v>
      </c>
      <c r="E13" s="22" t="str">
        <f t="shared" si="1"/>
        <v>Fail</v>
      </c>
      <c r="F13" s="34" t="s">
        <v>32</v>
      </c>
      <c r="G13" s="70">
        <v>45801</v>
      </c>
      <c r="K13" s="2" t="s">
        <v>4</v>
      </c>
      <c r="L13" s="2" t="s">
        <v>22</v>
      </c>
      <c r="O13" t="s">
        <v>35</v>
      </c>
      <c r="P13" t="s">
        <v>22</v>
      </c>
    </row>
    <row r="14" spans="1:16" x14ac:dyDescent="0.3">
      <c r="A14" s="25">
        <v>1006</v>
      </c>
      <c r="B14" s="4" t="s">
        <v>15</v>
      </c>
      <c r="C14" s="4">
        <v>32</v>
      </c>
      <c r="D14" s="22" t="str">
        <f t="shared" si="0"/>
        <v>Fail</v>
      </c>
      <c r="E14" s="22" t="str">
        <f t="shared" si="1"/>
        <v>Fail</v>
      </c>
      <c r="F14" s="34" t="s">
        <v>32</v>
      </c>
      <c r="G14" s="70">
        <v>45801</v>
      </c>
      <c r="K14" s="45" t="s">
        <v>33</v>
      </c>
      <c r="L14">
        <v>1</v>
      </c>
      <c r="O14" s="1" t="s">
        <v>32</v>
      </c>
      <c r="P14">
        <v>1</v>
      </c>
    </row>
    <row r="15" spans="1:16" x14ac:dyDescent="0.3">
      <c r="A15" s="25">
        <v>1010</v>
      </c>
      <c r="B15" s="4" t="s">
        <v>7</v>
      </c>
      <c r="C15" s="5">
        <v>32</v>
      </c>
      <c r="D15" s="22" t="str">
        <f t="shared" si="0"/>
        <v>Fail</v>
      </c>
      <c r="E15" s="22" t="str">
        <f t="shared" si="1"/>
        <v>Fail</v>
      </c>
      <c r="F15" s="34" t="s">
        <v>32</v>
      </c>
      <c r="G15" s="70">
        <v>45801</v>
      </c>
      <c r="K15" s="45" t="s">
        <v>31</v>
      </c>
      <c r="L15">
        <v>2</v>
      </c>
      <c r="O15" s="1" t="s">
        <v>34</v>
      </c>
      <c r="P15">
        <v>2</v>
      </c>
    </row>
    <row r="16" spans="1:16" x14ac:dyDescent="0.3">
      <c r="A16" s="25">
        <v>1003</v>
      </c>
      <c r="B16" s="4" t="s">
        <v>14</v>
      </c>
      <c r="C16" s="5">
        <v>36</v>
      </c>
      <c r="D16" s="22" t="str">
        <f t="shared" si="0"/>
        <v>Pass</v>
      </c>
      <c r="E16" s="22" t="str">
        <f t="shared" si="1"/>
        <v>Pass</v>
      </c>
      <c r="F16" s="34" t="s">
        <v>32</v>
      </c>
      <c r="G16" s="70">
        <v>45801</v>
      </c>
      <c r="K16" s="45" t="s">
        <v>34</v>
      </c>
      <c r="L16">
        <v>3</v>
      </c>
      <c r="O16" s="1" t="s">
        <v>31</v>
      </c>
      <c r="P16">
        <v>3</v>
      </c>
    </row>
    <row r="17" spans="1:16" x14ac:dyDescent="0.3">
      <c r="A17" s="25">
        <v>1007</v>
      </c>
      <c r="B17" s="4" t="s">
        <v>13</v>
      </c>
      <c r="C17" s="4">
        <v>36</v>
      </c>
      <c r="D17" s="22" t="str">
        <f t="shared" si="0"/>
        <v>Pass</v>
      </c>
      <c r="E17" s="22" t="str">
        <f t="shared" si="1"/>
        <v>Pass</v>
      </c>
      <c r="F17" s="34" t="s">
        <v>32</v>
      </c>
      <c r="G17" s="70">
        <v>45801</v>
      </c>
      <c r="K17" s="45" t="s">
        <v>32</v>
      </c>
      <c r="L17">
        <v>4</v>
      </c>
      <c r="O17" s="1" t="s">
        <v>33</v>
      </c>
      <c r="P17">
        <v>4</v>
      </c>
    </row>
    <row r="18" spans="1:16" x14ac:dyDescent="0.3">
      <c r="A18" s="25">
        <v>1005</v>
      </c>
      <c r="B18" s="4" t="s">
        <v>12</v>
      </c>
      <c r="C18" s="5">
        <v>36</v>
      </c>
      <c r="D18" s="22" t="str">
        <f t="shared" si="0"/>
        <v>Pass</v>
      </c>
      <c r="E18" s="22" t="str">
        <f t="shared" si="1"/>
        <v>Pass</v>
      </c>
      <c r="F18" s="34" t="s">
        <v>32</v>
      </c>
      <c r="G18" s="70">
        <v>45801</v>
      </c>
    </row>
    <row r="19" spans="1:16" x14ac:dyDescent="0.3">
      <c r="A19" s="25">
        <v>1008</v>
      </c>
      <c r="B19" s="4" t="s">
        <v>8</v>
      </c>
      <c r="C19" s="5">
        <v>46</v>
      </c>
      <c r="D19" s="22" t="str">
        <f t="shared" si="0"/>
        <v>Pass</v>
      </c>
      <c r="E19" s="22" t="str">
        <f t="shared" si="1"/>
        <v>Pass</v>
      </c>
      <c r="F19" s="34" t="s">
        <v>32</v>
      </c>
      <c r="G19" s="70">
        <v>45801</v>
      </c>
    </row>
    <row r="20" spans="1:16" x14ac:dyDescent="0.3">
      <c r="A20" s="25">
        <v>1001</v>
      </c>
      <c r="B20" s="4" t="s">
        <v>6</v>
      </c>
      <c r="C20" s="5">
        <v>46</v>
      </c>
      <c r="D20" s="22" t="str">
        <f t="shared" si="0"/>
        <v>Pass</v>
      </c>
      <c r="E20" s="22" t="str">
        <f t="shared" si="1"/>
        <v>Pass</v>
      </c>
      <c r="F20" s="34" t="s">
        <v>32</v>
      </c>
      <c r="G20" s="70">
        <v>45801</v>
      </c>
    </row>
    <row r="21" spans="1:16" x14ac:dyDescent="0.3">
      <c r="A21" s="25">
        <v>1009</v>
      </c>
      <c r="B21" s="4" t="s">
        <v>10</v>
      </c>
      <c r="C21" s="4">
        <v>48</v>
      </c>
      <c r="D21" s="22" t="str">
        <f t="shared" si="0"/>
        <v>Pass</v>
      </c>
      <c r="E21" s="22" t="str">
        <f t="shared" si="1"/>
        <v>Pass</v>
      </c>
      <c r="F21" s="34" t="s">
        <v>32</v>
      </c>
      <c r="G21" s="70">
        <v>45801</v>
      </c>
    </row>
    <row r="22" spans="1:16" x14ac:dyDescent="0.3">
      <c r="A22" s="24">
        <v>1008</v>
      </c>
      <c r="B22" s="4" t="s">
        <v>8</v>
      </c>
      <c r="C22" s="4">
        <v>48</v>
      </c>
      <c r="D22" s="22" t="str">
        <f t="shared" si="0"/>
        <v>Pass</v>
      </c>
      <c r="E22" s="22" t="str">
        <f t="shared" si="1"/>
        <v>Pass</v>
      </c>
      <c r="F22" s="34" t="s">
        <v>33</v>
      </c>
      <c r="G22" s="69">
        <v>45802</v>
      </c>
    </row>
    <row r="23" spans="1:16" x14ac:dyDescent="0.3">
      <c r="A23" s="24">
        <v>1007</v>
      </c>
      <c r="B23" s="4" t="s">
        <v>13</v>
      </c>
      <c r="C23" s="4">
        <v>52</v>
      </c>
      <c r="D23" s="22" t="str">
        <f t="shared" si="0"/>
        <v>Pass</v>
      </c>
      <c r="E23" s="22" t="str">
        <f t="shared" si="1"/>
        <v>Pass</v>
      </c>
      <c r="F23" s="34" t="s">
        <v>33</v>
      </c>
      <c r="G23" s="69">
        <v>45802</v>
      </c>
    </row>
    <row r="24" spans="1:16" x14ac:dyDescent="0.3">
      <c r="A24" s="24">
        <v>1003</v>
      </c>
      <c r="B24" s="4" t="s">
        <v>14</v>
      </c>
      <c r="C24" s="4">
        <v>58</v>
      </c>
      <c r="D24" s="22" t="str">
        <f t="shared" si="0"/>
        <v>Pass</v>
      </c>
      <c r="E24" s="22" t="str">
        <f t="shared" si="1"/>
        <v>Pass</v>
      </c>
      <c r="F24" s="34" t="s">
        <v>33</v>
      </c>
      <c r="G24" s="69">
        <v>45802</v>
      </c>
    </row>
    <row r="25" spans="1:16" x14ac:dyDescent="0.3">
      <c r="A25" s="24">
        <v>1009</v>
      </c>
      <c r="B25" s="4" t="s">
        <v>10</v>
      </c>
      <c r="C25" s="4">
        <v>61</v>
      </c>
      <c r="D25" s="22" t="str">
        <f t="shared" si="0"/>
        <v>Pass</v>
      </c>
      <c r="E25" s="22" t="str">
        <f t="shared" si="1"/>
        <v>First class</v>
      </c>
      <c r="F25" s="34" t="s">
        <v>33</v>
      </c>
      <c r="G25" s="69">
        <v>45802</v>
      </c>
    </row>
    <row r="26" spans="1:16" x14ac:dyDescent="0.3">
      <c r="A26" s="24">
        <v>1006</v>
      </c>
      <c r="B26" s="4" t="s">
        <v>15</v>
      </c>
      <c r="C26" s="5">
        <v>67</v>
      </c>
      <c r="D26" s="22" t="str">
        <f t="shared" si="0"/>
        <v>Pass</v>
      </c>
      <c r="E26" s="22" t="str">
        <f t="shared" si="1"/>
        <v>First class</v>
      </c>
      <c r="F26" s="34" t="s">
        <v>33</v>
      </c>
      <c r="G26" s="69">
        <v>45802</v>
      </c>
    </row>
    <row r="27" spans="1:16" x14ac:dyDescent="0.3">
      <c r="A27" s="24">
        <v>1005</v>
      </c>
      <c r="B27" s="4" t="s">
        <v>12</v>
      </c>
      <c r="C27" s="5">
        <v>67</v>
      </c>
      <c r="D27" s="22" t="str">
        <f t="shared" si="0"/>
        <v>Pass</v>
      </c>
      <c r="E27" s="22" t="str">
        <f t="shared" si="1"/>
        <v>First class</v>
      </c>
      <c r="F27" s="34" t="s">
        <v>33</v>
      </c>
      <c r="G27" s="69">
        <v>45802</v>
      </c>
    </row>
    <row r="28" spans="1:16" x14ac:dyDescent="0.3">
      <c r="A28" s="24">
        <v>1004</v>
      </c>
      <c r="B28" s="4" t="s">
        <v>11</v>
      </c>
      <c r="C28" s="4">
        <v>69</v>
      </c>
      <c r="D28" s="22" t="str">
        <f t="shared" si="0"/>
        <v>Pass</v>
      </c>
      <c r="E28" s="22" t="str">
        <f t="shared" si="1"/>
        <v>First class</v>
      </c>
      <c r="F28" s="34" t="s">
        <v>33</v>
      </c>
      <c r="G28" s="69">
        <v>45802</v>
      </c>
    </row>
    <row r="29" spans="1:16" x14ac:dyDescent="0.3">
      <c r="A29" s="24">
        <v>1010</v>
      </c>
      <c r="B29" s="4" t="s">
        <v>7</v>
      </c>
      <c r="C29" s="4">
        <v>75</v>
      </c>
      <c r="D29" s="22" t="str">
        <f t="shared" si="0"/>
        <v>Pass</v>
      </c>
      <c r="E29" s="22" t="str">
        <f t="shared" si="1"/>
        <v>Disctinction</v>
      </c>
      <c r="F29" s="34" t="s">
        <v>33</v>
      </c>
      <c r="G29" s="69">
        <v>45802</v>
      </c>
    </row>
    <row r="30" spans="1:16" x14ac:dyDescent="0.3">
      <c r="A30" s="24">
        <v>1001</v>
      </c>
      <c r="B30" s="4" t="s">
        <v>6</v>
      </c>
      <c r="C30" s="4">
        <v>77</v>
      </c>
      <c r="D30" s="22" t="str">
        <f t="shared" si="0"/>
        <v>Pass</v>
      </c>
      <c r="E30" s="22" t="str">
        <f t="shared" si="1"/>
        <v>Disctinction</v>
      </c>
      <c r="F30" s="34" t="s">
        <v>33</v>
      </c>
      <c r="G30" s="69">
        <v>45802</v>
      </c>
    </row>
    <row r="31" spans="1:16" ht="15" thickBot="1" x14ac:dyDescent="0.35">
      <c r="A31" s="72">
        <v>1002</v>
      </c>
      <c r="B31" s="26" t="s">
        <v>9</v>
      </c>
      <c r="C31" s="26">
        <v>79</v>
      </c>
      <c r="D31" s="22" t="str">
        <f t="shared" si="0"/>
        <v>Pass</v>
      </c>
      <c r="E31" s="22" t="str">
        <f t="shared" si="1"/>
        <v>Disctinction</v>
      </c>
      <c r="F31" s="34" t="s">
        <v>33</v>
      </c>
      <c r="G31" s="74">
        <v>45802</v>
      </c>
    </row>
    <row r="32" spans="1:16" x14ac:dyDescent="0.3">
      <c r="A32" s="23">
        <v>1002</v>
      </c>
      <c r="B32" s="4" t="s">
        <v>9</v>
      </c>
      <c r="C32" s="5">
        <v>85</v>
      </c>
      <c r="D32" s="22" t="str">
        <f t="shared" si="0"/>
        <v>Pass</v>
      </c>
      <c r="E32" s="22" t="str">
        <f t="shared" si="1"/>
        <v>Disctinction</v>
      </c>
      <c r="F32" s="34" t="s">
        <v>34</v>
      </c>
      <c r="G32" s="70">
        <v>45803</v>
      </c>
    </row>
    <row r="33" spans="1:7" x14ac:dyDescent="0.3">
      <c r="A33" s="25">
        <v>1004</v>
      </c>
      <c r="B33" s="4" t="s">
        <v>11</v>
      </c>
      <c r="C33" s="5">
        <v>85</v>
      </c>
      <c r="D33" s="22" t="str">
        <f t="shared" si="0"/>
        <v>Pass</v>
      </c>
      <c r="E33" s="22" t="str">
        <f t="shared" si="1"/>
        <v>Disctinction</v>
      </c>
      <c r="F33" s="34" t="s">
        <v>34</v>
      </c>
      <c r="G33" s="70">
        <v>45803</v>
      </c>
    </row>
    <row r="34" spans="1:7" x14ac:dyDescent="0.3">
      <c r="A34" s="25">
        <v>1006</v>
      </c>
      <c r="B34" s="4" t="s">
        <v>15</v>
      </c>
      <c r="C34" s="4">
        <v>88</v>
      </c>
      <c r="D34" s="22" t="str">
        <f t="shared" si="0"/>
        <v>Pass</v>
      </c>
      <c r="E34" s="22" t="str">
        <f t="shared" si="1"/>
        <v>Disctinction</v>
      </c>
      <c r="F34" s="34" t="s">
        <v>34</v>
      </c>
      <c r="G34" s="70">
        <v>45803</v>
      </c>
    </row>
    <row r="35" spans="1:7" x14ac:dyDescent="0.3">
      <c r="A35" s="25">
        <v>1010</v>
      </c>
      <c r="B35" s="4" t="s">
        <v>7</v>
      </c>
      <c r="C35" s="4">
        <v>94</v>
      </c>
      <c r="D35" s="22" t="str">
        <f t="shared" si="0"/>
        <v>Pass</v>
      </c>
      <c r="E35" s="22" t="str">
        <f t="shared" si="1"/>
        <v>Disctinction</v>
      </c>
      <c r="F35" s="34" t="s">
        <v>34</v>
      </c>
      <c r="G35" s="70">
        <v>45803</v>
      </c>
    </row>
    <row r="36" spans="1:7" x14ac:dyDescent="0.3">
      <c r="A36" s="25">
        <v>1003</v>
      </c>
      <c r="B36" s="4" t="s">
        <v>14</v>
      </c>
      <c r="C36" s="4">
        <v>96</v>
      </c>
      <c r="D36" s="22" t="str">
        <f t="shared" si="0"/>
        <v>Pass</v>
      </c>
      <c r="E36" s="22" t="str">
        <f t="shared" si="1"/>
        <v>Disctinction</v>
      </c>
      <c r="F36" s="34" t="s">
        <v>34</v>
      </c>
      <c r="G36" s="70">
        <v>45803</v>
      </c>
    </row>
    <row r="37" spans="1:7" x14ac:dyDescent="0.3">
      <c r="A37" s="25">
        <v>1007</v>
      </c>
      <c r="B37" s="4" t="s">
        <v>13</v>
      </c>
      <c r="C37" s="4">
        <v>96</v>
      </c>
      <c r="D37" s="22" t="str">
        <f t="shared" si="0"/>
        <v>Pass</v>
      </c>
      <c r="E37" s="22" t="str">
        <f t="shared" si="1"/>
        <v>Disctinction</v>
      </c>
      <c r="F37" s="34" t="s">
        <v>34</v>
      </c>
      <c r="G37" s="70">
        <v>45803</v>
      </c>
    </row>
    <row r="38" spans="1:7" x14ac:dyDescent="0.3">
      <c r="A38" s="25">
        <v>1005</v>
      </c>
      <c r="B38" s="4" t="s">
        <v>12</v>
      </c>
      <c r="C38" s="5">
        <v>96</v>
      </c>
      <c r="D38" s="22" t="str">
        <f t="shared" si="0"/>
        <v>Pass</v>
      </c>
      <c r="E38" s="22" t="str">
        <f t="shared" si="1"/>
        <v>Disctinction</v>
      </c>
      <c r="F38" s="34" t="s">
        <v>34</v>
      </c>
      <c r="G38" s="70">
        <v>45803</v>
      </c>
    </row>
    <row r="39" spans="1:7" x14ac:dyDescent="0.3">
      <c r="A39" s="25">
        <v>1008</v>
      </c>
      <c r="B39" s="4" t="s">
        <v>8</v>
      </c>
      <c r="C39" s="5">
        <v>96</v>
      </c>
      <c r="D39" s="22" t="str">
        <f t="shared" si="0"/>
        <v>Pass</v>
      </c>
      <c r="E39" s="22" t="str">
        <f t="shared" si="1"/>
        <v>Disctinction</v>
      </c>
      <c r="F39" s="34" t="s">
        <v>34</v>
      </c>
      <c r="G39" s="70">
        <v>45803</v>
      </c>
    </row>
    <row r="40" spans="1:7" x14ac:dyDescent="0.3">
      <c r="A40" s="25">
        <v>1001</v>
      </c>
      <c r="B40" s="4" t="s">
        <v>6</v>
      </c>
      <c r="C40" s="5">
        <v>97</v>
      </c>
      <c r="D40" s="22" t="str">
        <f t="shared" si="0"/>
        <v>Pass</v>
      </c>
      <c r="E40" s="22" t="str">
        <f t="shared" si="1"/>
        <v>Disctinction</v>
      </c>
      <c r="F40" s="34" t="s">
        <v>34</v>
      </c>
      <c r="G40" s="70">
        <v>45803</v>
      </c>
    </row>
    <row r="41" spans="1:7" x14ac:dyDescent="0.3">
      <c r="A41" s="25">
        <v>1009</v>
      </c>
      <c r="B41" s="4" t="s">
        <v>10</v>
      </c>
      <c r="C41" s="5">
        <v>97</v>
      </c>
      <c r="D41" s="22" t="str">
        <f t="shared" si="0"/>
        <v>Pass</v>
      </c>
      <c r="E41" s="22" t="str">
        <f t="shared" si="1"/>
        <v>Disctinction</v>
      </c>
      <c r="F41" s="34" t="s">
        <v>34</v>
      </c>
      <c r="G41" s="70">
        <v>45803</v>
      </c>
    </row>
  </sheetData>
  <autoFilter ref="A1:G31" xr:uid="{215BC50D-BE28-4441-BA76-4B316C826FD5}">
    <sortState xmlns:xlrd2="http://schemas.microsoft.com/office/spreadsheetml/2017/richdata2" ref="A2:G41">
      <sortCondition ref="F1:F31"/>
    </sortState>
  </autoFilter>
  <sortState xmlns:xlrd2="http://schemas.microsoft.com/office/spreadsheetml/2017/richdata2" ref="C2:C41">
    <sortCondition ref="C1:C41"/>
  </sortState>
  <conditionalFormatting sqref="E2:F41">
    <cfRule type="cellIs" dxfId="5" priority="1" operator="equal">
      <formula>"First 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89FC-3360-498E-B641-486207A2F302}">
  <dimension ref="A1:O41"/>
  <sheetViews>
    <sheetView tabSelected="1" workbookViewId="0">
      <selection activeCell="C2" sqref="C2"/>
    </sheetView>
  </sheetViews>
  <sheetFormatPr defaultRowHeight="14.4" x14ac:dyDescent="0.3"/>
  <cols>
    <col min="5" max="5" width="10.44140625" bestFit="1" customWidth="1"/>
    <col min="6" max="6" width="10.44140625" customWidth="1"/>
    <col min="8" max="8" width="13.88671875" customWidth="1"/>
    <col min="10" max="10" width="10.44140625" bestFit="1" customWidth="1"/>
    <col min="11" max="11" width="12" bestFit="1" customWidth="1"/>
  </cols>
  <sheetData>
    <row r="1" spans="1:15" ht="29.55" customHeight="1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36" t="s">
        <v>35</v>
      </c>
      <c r="H1" s="35" t="s">
        <v>43</v>
      </c>
      <c r="J1" t="s">
        <v>4</v>
      </c>
      <c r="K1" t="s">
        <v>22</v>
      </c>
    </row>
    <row r="2" spans="1:15" x14ac:dyDescent="0.3">
      <c r="A2" s="37">
        <v>1008</v>
      </c>
      <c r="B2" s="38" t="s">
        <v>8</v>
      </c>
      <c r="C2" s="38">
        <v>75</v>
      </c>
      <c r="D2" s="38" t="str">
        <f t="shared" ref="D2:D41" si="0">IF(C2&lt;35,"Fail","Pass")</f>
        <v>Pass</v>
      </c>
      <c r="E2" s="38" t="str">
        <f t="shared" ref="E2:E41" si="1">IF(C2&lt;35,"Fail",IF(C2&lt;60,"Pass",IF(C2&lt;75,"First class","Disctinction")))</f>
        <v>Disctinction</v>
      </c>
      <c r="F2" s="39" t="s">
        <v>33</v>
      </c>
      <c r="J2" s="12" t="s">
        <v>16</v>
      </c>
      <c r="K2">
        <v>4</v>
      </c>
    </row>
    <row r="3" spans="1:15" x14ac:dyDescent="0.3">
      <c r="A3" s="37">
        <v>1009</v>
      </c>
      <c r="B3" s="38" t="s">
        <v>10</v>
      </c>
      <c r="C3" s="38">
        <v>94</v>
      </c>
      <c r="D3" s="38" t="str">
        <f t="shared" si="0"/>
        <v>Pass</v>
      </c>
      <c r="E3" s="38" t="str">
        <f t="shared" si="1"/>
        <v>Disctinction</v>
      </c>
      <c r="F3" s="39" t="s">
        <v>33</v>
      </c>
      <c r="J3" s="12" t="s">
        <v>17</v>
      </c>
      <c r="K3">
        <v>3</v>
      </c>
      <c r="M3" t="s">
        <v>20</v>
      </c>
    </row>
    <row r="4" spans="1:15" x14ac:dyDescent="0.3">
      <c r="A4" s="37">
        <v>1010</v>
      </c>
      <c r="B4" s="38" t="s">
        <v>7</v>
      </c>
      <c r="C4" s="38">
        <v>96</v>
      </c>
      <c r="D4" s="38" t="str">
        <f t="shared" si="0"/>
        <v>Pass</v>
      </c>
      <c r="E4" s="38" t="str">
        <f t="shared" si="1"/>
        <v>Disctinction</v>
      </c>
      <c r="F4" s="39" t="s">
        <v>33</v>
      </c>
      <c r="J4" s="12" t="s">
        <v>18</v>
      </c>
      <c r="K4">
        <v>2</v>
      </c>
      <c r="M4" t="s">
        <v>21</v>
      </c>
    </row>
    <row r="5" spans="1:15" x14ac:dyDescent="0.3">
      <c r="A5" s="41">
        <v>1010</v>
      </c>
      <c r="B5" s="38" t="s">
        <v>7</v>
      </c>
      <c r="C5" s="42">
        <v>67</v>
      </c>
      <c r="D5" s="38" t="str">
        <f t="shared" si="0"/>
        <v>Pass</v>
      </c>
      <c r="E5" s="38" t="str">
        <f t="shared" si="1"/>
        <v>First class</v>
      </c>
      <c r="F5" s="39" t="s">
        <v>33</v>
      </c>
      <c r="J5" s="12" t="s">
        <v>19</v>
      </c>
      <c r="K5">
        <v>1</v>
      </c>
    </row>
    <row r="6" spans="1:15" x14ac:dyDescent="0.3">
      <c r="A6" s="37">
        <v>1004</v>
      </c>
      <c r="B6" s="38" t="s">
        <v>11</v>
      </c>
      <c r="C6" s="38">
        <v>58</v>
      </c>
      <c r="D6" s="38" t="str">
        <f t="shared" si="0"/>
        <v>Pass</v>
      </c>
      <c r="E6" s="38" t="str">
        <f t="shared" si="1"/>
        <v>Pass</v>
      </c>
      <c r="F6" s="39" t="s">
        <v>33</v>
      </c>
    </row>
    <row r="7" spans="1:15" x14ac:dyDescent="0.3">
      <c r="A7" s="37">
        <v>1005</v>
      </c>
      <c r="B7" s="38" t="s">
        <v>12</v>
      </c>
      <c r="C7" s="38">
        <v>52</v>
      </c>
      <c r="D7" s="38" t="str">
        <f t="shared" si="0"/>
        <v>Pass</v>
      </c>
      <c r="E7" s="38" t="str">
        <f t="shared" si="1"/>
        <v>Pass</v>
      </c>
      <c r="F7" s="39" t="s">
        <v>33</v>
      </c>
    </row>
    <row r="8" spans="1:15" x14ac:dyDescent="0.3">
      <c r="A8" s="41">
        <v>1005</v>
      </c>
      <c r="B8" s="38" t="s">
        <v>12</v>
      </c>
      <c r="C8" s="42">
        <v>21</v>
      </c>
      <c r="D8" s="38" t="str">
        <f t="shared" si="0"/>
        <v>Fail</v>
      </c>
      <c r="E8" s="38" t="str">
        <f t="shared" si="1"/>
        <v>Fail</v>
      </c>
      <c r="F8" s="39" t="s">
        <v>33</v>
      </c>
    </row>
    <row r="9" spans="1:15" x14ac:dyDescent="0.3">
      <c r="A9" s="41">
        <v>1009</v>
      </c>
      <c r="B9" s="38" t="s">
        <v>10</v>
      </c>
      <c r="C9" s="42">
        <v>32</v>
      </c>
      <c r="D9" s="38" t="str">
        <f t="shared" si="0"/>
        <v>Fail</v>
      </c>
      <c r="E9" s="38" t="str">
        <f t="shared" si="1"/>
        <v>Fail</v>
      </c>
      <c r="F9" s="39" t="s">
        <v>33</v>
      </c>
      <c r="J9" s="2" t="s">
        <v>23</v>
      </c>
      <c r="K9" s="2"/>
    </row>
    <row r="10" spans="1:15" x14ac:dyDescent="0.3">
      <c r="A10" s="37">
        <v>1001</v>
      </c>
      <c r="B10" s="38" t="s">
        <v>6</v>
      </c>
      <c r="C10" s="38">
        <v>96</v>
      </c>
      <c r="D10" s="38" t="str">
        <f t="shared" si="0"/>
        <v>Pass</v>
      </c>
      <c r="E10" s="38" t="str">
        <f t="shared" si="1"/>
        <v>Disctinction</v>
      </c>
      <c r="F10" s="39" t="s">
        <v>31</v>
      </c>
    </row>
    <row r="11" spans="1:15" x14ac:dyDescent="0.3">
      <c r="A11" s="40">
        <v>1002</v>
      </c>
      <c r="B11" s="38" t="s">
        <v>9</v>
      </c>
      <c r="C11" s="42">
        <v>85</v>
      </c>
      <c r="D11" s="38" t="str">
        <f t="shared" si="0"/>
        <v>Pass</v>
      </c>
      <c r="E11" s="38" t="str">
        <f t="shared" si="1"/>
        <v>Disctinction</v>
      </c>
      <c r="F11" s="39" t="s">
        <v>31</v>
      </c>
      <c r="J11" t="s">
        <v>29</v>
      </c>
    </row>
    <row r="12" spans="1:15" x14ac:dyDescent="0.3">
      <c r="A12" s="41">
        <v>1004</v>
      </c>
      <c r="B12" s="38" t="s">
        <v>11</v>
      </c>
      <c r="C12" s="42">
        <v>96</v>
      </c>
      <c r="D12" s="38" t="str">
        <f t="shared" si="0"/>
        <v>Pass</v>
      </c>
      <c r="E12" s="38" t="str">
        <f t="shared" si="1"/>
        <v>Disctinction</v>
      </c>
      <c r="F12" s="39" t="s">
        <v>31</v>
      </c>
      <c r="J12" s="2" t="s">
        <v>28</v>
      </c>
      <c r="K12" s="2"/>
      <c r="L12" s="2"/>
    </row>
    <row r="13" spans="1:15" x14ac:dyDescent="0.3">
      <c r="A13" s="41">
        <v>1010</v>
      </c>
      <c r="B13" s="38" t="s">
        <v>7</v>
      </c>
      <c r="C13" s="42">
        <v>67</v>
      </c>
      <c r="D13" s="38" t="str">
        <f t="shared" si="0"/>
        <v>Pass</v>
      </c>
      <c r="E13" s="38" t="str">
        <f t="shared" si="1"/>
        <v>First class</v>
      </c>
      <c r="F13" s="39" t="s">
        <v>31</v>
      </c>
      <c r="N13" t="s">
        <v>35</v>
      </c>
      <c r="O13" t="s">
        <v>22</v>
      </c>
    </row>
    <row r="14" spans="1:15" x14ac:dyDescent="0.3">
      <c r="A14" s="37">
        <v>1005</v>
      </c>
      <c r="B14" s="38" t="s">
        <v>12</v>
      </c>
      <c r="C14" s="38">
        <v>48</v>
      </c>
      <c r="D14" s="38" t="str">
        <f t="shared" si="0"/>
        <v>Pass</v>
      </c>
      <c r="E14" s="38" t="str">
        <f t="shared" si="1"/>
        <v>Pass</v>
      </c>
      <c r="F14" s="39" t="s">
        <v>31</v>
      </c>
      <c r="J14" t="s">
        <v>31</v>
      </c>
      <c r="K14">
        <v>3</v>
      </c>
      <c r="N14" s="1" t="s">
        <v>33</v>
      </c>
      <c r="O14">
        <v>4</v>
      </c>
    </row>
    <row r="15" spans="1:15" x14ac:dyDescent="0.3">
      <c r="A15" s="41">
        <v>1007</v>
      </c>
      <c r="B15" s="38" t="s">
        <v>13</v>
      </c>
      <c r="C15" s="42">
        <v>46</v>
      </c>
      <c r="D15" s="38" t="str">
        <f t="shared" si="0"/>
        <v>Pass</v>
      </c>
      <c r="E15" s="38" t="str">
        <f t="shared" si="1"/>
        <v>Pass</v>
      </c>
      <c r="F15" s="39" t="s">
        <v>31</v>
      </c>
      <c r="J15" t="s">
        <v>32</v>
      </c>
      <c r="K15">
        <v>1</v>
      </c>
      <c r="N15" s="1" t="s">
        <v>31</v>
      </c>
      <c r="O15">
        <v>3</v>
      </c>
    </row>
    <row r="16" spans="1:15" x14ac:dyDescent="0.3">
      <c r="A16" s="41">
        <v>1001</v>
      </c>
      <c r="B16" s="38" t="s">
        <v>6</v>
      </c>
      <c r="C16" s="42">
        <v>27</v>
      </c>
      <c r="D16" s="38" t="str">
        <f t="shared" si="0"/>
        <v>Fail</v>
      </c>
      <c r="E16" s="38" t="str">
        <f t="shared" si="1"/>
        <v>Fail</v>
      </c>
      <c r="F16" s="39" t="s">
        <v>31</v>
      </c>
      <c r="J16" t="s">
        <v>33</v>
      </c>
      <c r="K16">
        <v>4</v>
      </c>
      <c r="N16" s="1" t="s">
        <v>34</v>
      </c>
      <c r="O16">
        <v>2</v>
      </c>
    </row>
    <row r="17" spans="1:15" x14ac:dyDescent="0.3">
      <c r="A17" s="37">
        <v>1004</v>
      </c>
      <c r="B17" s="38" t="s">
        <v>11</v>
      </c>
      <c r="C17" s="38">
        <v>19</v>
      </c>
      <c r="D17" s="38" t="str">
        <f t="shared" si="0"/>
        <v>Fail</v>
      </c>
      <c r="E17" s="38" t="str">
        <f t="shared" si="1"/>
        <v>Fail</v>
      </c>
      <c r="F17" s="39" t="s">
        <v>31</v>
      </c>
      <c r="J17" t="s">
        <v>34</v>
      </c>
      <c r="K17">
        <v>2</v>
      </c>
      <c r="N17" s="1" t="s">
        <v>32</v>
      </c>
      <c r="O17">
        <v>1</v>
      </c>
    </row>
    <row r="18" spans="1:15" x14ac:dyDescent="0.3">
      <c r="A18" s="37">
        <v>1006</v>
      </c>
      <c r="B18" s="38" t="s">
        <v>15</v>
      </c>
      <c r="C18" s="38">
        <v>6</v>
      </c>
      <c r="D18" s="38" t="str">
        <f t="shared" si="0"/>
        <v>Fail</v>
      </c>
      <c r="E18" s="38" t="str">
        <f t="shared" si="1"/>
        <v>Fail</v>
      </c>
      <c r="F18" s="39" t="s">
        <v>31</v>
      </c>
    </row>
    <row r="19" spans="1:15" x14ac:dyDescent="0.3">
      <c r="A19" s="41">
        <v>1008</v>
      </c>
      <c r="B19" s="38" t="s">
        <v>8</v>
      </c>
      <c r="C19" s="42">
        <v>21</v>
      </c>
      <c r="D19" s="38" t="str">
        <f t="shared" si="0"/>
        <v>Fail</v>
      </c>
      <c r="E19" s="38" t="str">
        <f t="shared" si="1"/>
        <v>Fail</v>
      </c>
      <c r="F19" s="39" t="s">
        <v>31</v>
      </c>
    </row>
    <row r="20" spans="1:15" x14ac:dyDescent="0.3">
      <c r="A20" s="41">
        <v>1009</v>
      </c>
      <c r="B20" s="38" t="s">
        <v>10</v>
      </c>
      <c r="C20" s="42">
        <v>32</v>
      </c>
      <c r="D20" s="38" t="str">
        <f t="shared" si="0"/>
        <v>Fail</v>
      </c>
      <c r="E20" s="38" t="str">
        <f t="shared" si="1"/>
        <v>Fail</v>
      </c>
      <c r="F20" s="39" t="s">
        <v>31</v>
      </c>
    </row>
    <row r="21" spans="1:15" x14ac:dyDescent="0.3">
      <c r="A21" s="37">
        <v>1003</v>
      </c>
      <c r="B21" s="38" t="s">
        <v>14</v>
      </c>
      <c r="C21" s="38">
        <v>88</v>
      </c>
      <c r="D21" s="38" t="str">
        <f t="shared" si="0"/>
        <v>Pass</v>
      </c>
      <c r="E21" s="38" t="str">
        <f t="shared" si="1"/>
        <v>Disctinction</v>
      </c>
      <c r="F21" s="39" t="s">
        <v>34</v>
      </c>
    </row>
    <row r="22" spans="1:15" x14ac:dyDescent="0.3">
      <c r="A22" s="41">
        <v>1004</v>
      </c>
      <c r="B22" s="38" t="s">
        <v>11</v>
      </c>
      <c r="C22" s="42">
        <v>96</v>
      </c>
      <c r="D22" s="38" t="str">
        <f t="shared" si="0"/>
        <v>Pass</v>
      </c>
      <c r="E22" s="38" t="str">
        <f t="shared" si="1"/>
        <v>Disctinction</v>
      </c>
      <c r="F22" s="39" t="s">
        <v>34</v>
      </c>
    </row>
    <row r="23" spans="1:15" x14ac:dyDescent="0.3">
      <c r="A23" s="37">
        <v>1006</v>
      </c>
      <c r="B23" s="38" t="s">
        <v>15</v>
      </c>
      <c r="C23" s="38">
        <v>36</v>
      </c>
      <c r="D23" s="38" t="str">
        <f t="shared" si="0"/>
        <v>Pass</v>
      </c>
      <c r="E23" s="38" t="str">
        <f t="shared" si="1"/>
        <v>Pass</v>
      </c>
      <c r="F23" s="39" t="s">
        <v>34</v>
      </c>
    </row>
    <row r="24" spans="1:15" x14ac:dyDescent="0.3">
      <c r="A24" s="41">
        <v>1001</v>
      </c>
      <c r="B24" s="38" t="s">
        <v>6</v>
      </c>
      <c r="C24" s="42">
        <v>27</v>
      </c>
      <c r="D24" s="38" t="str">
        <f t="shared" si="0"/>
        <v>Fail</v>
      </c>
      <c r="E24" s="38" t="str">
        <f t="shared" si="1"/>
        <v>Fail</v>
      </c>
      <c r="F24" s="39" t="s">
        <v>34</v>
      </c>
    </row>
    <row r="25" spans="1:15" x14ac:dyDescent="0.3">
      <c r="A25" s="37">
        <v>1001</v>
      </c>
      <c r="B25" s="38" t="s">
        <v>6</v>
      </c>
      <c r="C25" s="38">
        <v>27</v>
      </c>
      <c r="D25" s="38" t="str">
        <f t="shared" si="0"/>
        <v>Fail</v>
      </c>
      <c r="E25" s="38" t="str">
        <f t="shared" si="1"/>
        <v>Fail</v>
      </c>
      <c r="F25" s="39" t="s">
        <v>34</v>
      </c>
    </row>
    <row r="26" spans="1:15" x14ac:dyDescent="0.3">
      <c r="A26" s="37">
        <v>1003</v>
      </c>
      <c r="B26" s="38" t="s">
        <v>14</v>
      </c>
      <c r="C26" s="38">
        <v>6</v>
      </c>
      <c r="D26" s="38" t="str">
        <f t="shared" si="0"/>
        <v>Fail</v>
      </c>
      <c r="E26" s="38" t="str">
        <f t="shared" si="1"/>
        <v>Fail</v>
      </c>
      <c r="F26" s="39" t="s">
        <v>34</v>
      </c>
    </row>
    <row r="27" spans="1:15" x14ac:dyDescent="0.3">
      <c r="A27" s="41">
        <v>1008</v>
      </c>
      <c r="B27" s="38" t="s">
        <v>8</v>
      </c>
      <c r="C27" s="42">
        <v>21</v>
      </c>
      <c r="D27" s="38" t="str">
        <f t="shared" si="0"/>
        <v>Fail</v>
      </c>
      <c r="E27" s="38" t="str">
        <f t="shared" si="1"/>
        <v>Fail</v>
      </c>
      <c r="F27" s="39" t="s">
        <v>34</v>
      </c>
    </row>
    <row r="28" spans="1:15" x14ac:dyDescent="0.3">
      <c r="A28" s="37">
        <v>1010</v>
      </c>
      <c r="B28" s="38" t="s">
        <v>7</v>
      </c>
      <c r="C28" s="38">
        <v>20</v>
      </c>
      <c r="D28" s="38" t="str">
        <f t="shared" si="0"/>
        <v>Fail</v>
      </c>
      <c r="E28" s="38" t="str">
        <f t="shared" si="1"/>
        <v>Fail</v>
      </c>
      <c r="F28" s="39" t="s">
        <v>34</v>
      </c>
    </row>
    <row r="29" spans="1:15" x14ac:dyDescent="0.3">
      <c r="A29" s="40">
        <v>1002</v>
      </c>
      <c r="B29" s="38" t="s">
        <v>9</v>
      </c>
      <c r="C29" s="42">
        <v>85</v>
      </c>
      <c r="D29" s="38" t="str">
        <f t="shared" si="0"/>
        <v>Pass</v>
      </c>
      <c r="E29" s="38" t="str">
        <f t="shared" si="1"/>
        <v>Disctinction</v>
      </c>
      <c r="F29" s="39" t="s">
        <v>32</v>
      </c>
    </row>
    <row r="30" spans="1:15" x14ac:dyDescent="0.3">
      <c r="A30" s="41">
        <v>1006</v>
      </c>
      <c r="B30" s="38" t="s">
        <v>15</v>
      </c>
      <c r="C30" s="42">
        <v>97</v>
      </c>
      <c r="D30" s="38" t="str">
        <f t="shared" si="0"/>
        <v>Pass</v>
      </c>
      <c r="E30" s="38" t="str">
        <f t="shared" si="1"/>
        <v>Disctinction</v>
      </c>
      <c r="F30" s="39" t="s">
        <v>32</v>
      </c>
    </row>
    <row r="31" spans="1:15" x14ac:dyDescent="0.3">
      <c r="A31" s="41">
        <v>1006</v>
      </c>
      <c r="B31" s="38" t="s">
        <v>15</v>
      </c>
      <c r="C31" s="42">
        <v>97</v>
      </c>
      <c r="D31" s="38" t="str">
        <f t="shared" si="0"/>
        <v>Pass</v>
      </c>
      <c r="E31" s="38" t="str">
        <f t="shared" si="1"/>
        <v>Disctinction</v>
      </c>
      <c r="F31" s="39" t="s">
        <v>32</v>
      </c>
    </row>
    <row r="32" spans="1:15" x14ac:dyDescent="0.3">
      <c r="A32" s="37">
        <v>1007</v>
      </c>
      <c r="B32" s="38" t="s">
        <v>13</v>
      </c>
      <c r="C32" s="38">
        <v>79</v>
      </c>
      <c r="D32" s="38" t="str">
        <f t="shared" si="0"/>
        <v>Pass</v>
      </c>
      <c r="E32" s="38" t="str">
        <f t="shared" si="1"/>
        <v>Disctinction</v>
      </c>
      <c r="F32" s="39" t="s">
        <v>32</v>
      </c>
    </row>
    <row r="33" spans="1:6" x14ac:dyDescent="0.3">
      <c r="A33" s="37">
        <v>1008</v>
      </c>
      <c r="B33" s="38" t="s">
        <v>8</v>
      </c>
      <c r="C33" s="38">
        <v>77</v>
      </c>
      <c r="D33" s="38" t="str">
        <f t="shared" si="0"/>
        <v>Pass</v>
      </c>
      <c r="E33" s="38" t="str">
        <f t="shared" si="1"/>
        <v>Disctinction</v>
      </c>
      <c r="F33" s="39" t="s">
        <v>32</v>
      </c>
    </row>
    <row r="34" spans="1:6" x14ac:dyDescent="0.3">
      <c r="A34" s="40">
        <v>1002</v>
      </c>
      <c r="B34" s="38" t="s">
        <v>9</v>
      </c>
      <c r="C34" s="38">
        <v>69</v>
      </c>
      <c r="D34" s="38" t="str">
        <f t="shared" si="0"/>
        <v>Pass</v>
      </c>
      <c r="E34" s="38" t="str">
        <f t="shared" si="1"/>
        <v>First class</v>
      </c>
      <c r="F34" s="39" t="s">
        <v>32</v>
      </c>
    </row>
    <row r="35" spans="1:6" x14ac:dyDescent="0.3">
      <c r="A35" s="37">
        <v>1009</v>
      </c>
      <c r="B35" s="38" t="s">
        <v>10</v>
      </c>
      <c r="C35" s="38">
        <v>61</v>
      </c>
      <c r="D35" s="38" t="str">
        <f t="shared" si="0"/>
        <v>Pass</v>
      </c>
      <c r="E35" s="38" t="str">
        <f t="shared" si="1"/>
        <v>First class</v>
      </c>
      <c r="F35" s="39" t="s">
        <v>32</v>
      </c>
    </row>
    <row r="36" spans="1:6" x14ac:dyDescent="0.3">
      <c r="A36" s="41">
        <v>1003</v>
      </c>
      <c r="B36" s="38" t="s">
        <v>14</v>
      </c>
      <c r="C36" s="42">
        <v>36</v>
      </c>
      <c r="D36" s="38" t="str">
        <f t="shared" si="0"/>
        <v>Pass</v>
      </c>
      <c r="E36" s="38" t="str">
        <f t="shared" si="1"/>
        <v>Pass</v>
      </c>
      <c r="F36" s="39" t="s">
        <v>32</v>
      </c>
    </row>
    <row r="37" spans="1:6" x14ac:dyDescent="0.3">
      <c r="A37" s="41">
        <v>1003</v>
      </c>
      <c r="B37" s="38" t="s">
        <v>14</v>
      </c>
      <c r="C37" s="42">
        <v>36</v>
      </c>
      <c r="D37" s="38" t="str">
        <f t="shared" si="0"/>
        <v>Pass</v>
      </c>
      <c r="E37" s="38" t="str">
        <f t="shared" si="1"/>
        <v>Pass</v>
      </c>
      <c r="F37" s="39" t="s">
        <v>32</v>
      </c>
    </row>
    <row r="38" spans="1:6" x14ac:dyDescent="0.3">
      <c r="A38" s="37">
        <v>1007</v>
      </c>
      <c r="B38" s="38" t="s">
        <v>13</v>
      </c>
      <c r="C38" s="38">
        <v>48</v>
      </c>
      <c r="D38" s="38" t="str">
        <f t="shared" si="0"/>
        <v>Pass</v>
      </c>
      <c r="E38" s="38" t="str">
        <f t="shared" si="1"/>
        <v>Pass</v>
      </c>
      <c r="F38" s="39" t="s">
        <v>32</v>
      </c>
    </row>
    <row r="39" spans="1:6" x14ac:dyDescent="0.3">
      <c r="A39" s="41">
        <v>1007</v>
      </c>
      <c r="B39" s="38" t="s">
        <v>13</v>
      </c>
      <c r="C39" s="42">
        <v>46</v>
      </c>
      <c r="D39" s="38" t="str">
        <f t="shared" si="0"/>
        <v>Pass</v>
      </c>
      <c r="E39" s="38" t="str">
        <f t="shared" si="1"/>
        <v>Pass</v>
      </c>
      <c r="F39" s="39" t="s">
        <v>32</v>
      </c>
    </row>
    <row r="40" spans="1:6" x14ac:dyDescent="0.3">
      <c r="A40" s="40">
        <v>1002</v>
      </c>
      <c r="B40" s="38" t="s">
        <v>9</v>
      </c>
      <c r="C40" s="38">
        <v>32</v>
      </c>
      <c r="D40" s="38" t="str">
        <f t="shared" si="0"/>
        <v>Fail</v>
      </c>
      <c r="E40" s="38" t="str">
        <f t="shared" si="1"/>
        <v>Fail</v>
      </c>
      <c r="F40" s="39" t="s">
        <v>32</v>
      </c>
    </row>
    <row r="41" spans="1:6" ht="15" thickBot="1" x14ac:dyDescent="0.35">
      <c r="A41" s="46">
        <v>1005</v>
      </c>
      <c r="B41" s="43" t="s">
        <v>12</v>
      </c>
      <c r="C41" s="47">
        <v>21</v>
      </c>
      <c r="D41" s="43" t="str">
        <f t="shared" si="0"/>
        <v>Fail</v>
      </c>
      <c r="E41" s="43" t="str">
        <f t="shared" si="1"/>
        <v>Fail</v>
      </c>
      <c r="F41" s="44" t="s">
        <v>32</v>
      </c>
    </row>
  </sheetData>
  <autoFilter ref="A1:F31" xr:uid="{215BC50D-BE28-4441-BA76-4B316C826FD5}">
    <sortState xmlns:xlrd2="http://schemas.microsoft.com/office/spreadsheetml/2017/richdata2" ref="A2:F41">
      <sortCondition ref="F2:F41" customList="IT,Admin,Payroll,HR"/>
    </sortState>
  </autoFilter>
  <sortState xmlns:xlrd2="http://schemas.microsoft.com/office/spreadsheetml/2017/richdata2" ref="A2:F41">
    <sortCondition ref="F1:F41"/>
  </sortState>
  <conditionalFormatting sqref="E2:F41">
    <cfRule type="cellIs" dxfId="4" priority="2" operator="equal">
      <formula>"First 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D0AF-E0B7-4775-B12D-D9BA740CC65F}">
  <dimension ref="A1:O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4.4" x14ac:dyDescent="0.3"/>
  <cols>
    <col min="1" max="1" width="8" customWidth="1"/>
    <col min="2" max="2" width="12.109375" customWidth="1"/>
    <col min="3" max="3" width="10.109375" style="15" customWidth="1"/>
    <col min="4" max="4" width="6" bestFit="1" customWidth="1"/>
    <col min="5" max="5" width="10.44140625" bestFit="1" customWidth="1"/>
    <col min="6" max="6" width="10.109375" style="18" bestFit="1" customWidth="1"/>
    <col min="8" max="8" width="17.44140625" bestFit="1" customWidth="1"/>
    <col min="12" max="12" width="10.109375" bestFit="1" customWidth="1"/>
    <col min="14" max="14" width="9.77734375" bestFit="1" customWidth="1"/>
    <col min="15" max="15" width="10.109375" bestFit="1" customWidth="1"/>
  </cols>
  <sheetData>
    <row r="1" spans="1:15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6" t="s">
        <v>30</v>
      </c>
      <c r="K1" s="9" t="s">
        <v>2</v>
      </c>
      <c r="L1" s="10" t="s">
        <v>30</v>
      </c>
    </row>
    <row r="2" spans="1:15" x14ac:dyDescent="0.3">
      <c r="A2" s="3">
        <v>1001</v>
      </c>
      <c r="B2" s="4" t="s">
        <v>6</v>
      </c>
      <c r="C2" s="13">
        <v>100</v>
      </c>
      <c r="D2" s="4" t="s">
        <v>17</v>
      </c>
      <c r="E2" s="4" t="s">
        <v>19</v>
      </c>
      <c r="F2" s="17">
        <v>45803</v>
      </c>
      <c r="H2" s="51" t="s">
        <v>26</v>
      </c>
      <c r="K2" s="21" t="s">
        <v>113</v>
      </c>
      <c r="L2" s="20">
        <f ca="1">TODAY()</f>
        <v>45805</v>
      </c>
    </row>
    <row r="3" spans="1:15" x14ac:dyDescent="0.3">
      <c r="A3" s="3">
        <v>1002</v>
      </c>
      <c r="B3" s="4" t="s">
        <v>9</v>
      </c>
      <c r="C3" s="13">
        <v>85</v>
      </c>
      <c r="D3" s="4" t="s">
        <v>17</v>
      </c>
      <c r="E3" s="4" t="s">
        <v>19</v>
      </c>
      <c r="F3" s="17">
        <v>45803</v>
      </c>
      <c r="H3" s="4" t="s">
        <v>25</v>
      </c>
    </row>
    <row r="4" spans="1:15" x14ac:dyDescent="0.3">
      <c r="A4" s="3">
        <v>1003</v>
      </c>
      <c r="B4" s="4" t="s">
        <v>14</v>
      </c>
      <c r="C4" s="13">
        <v>36</v>
      </c>
      <c r="D4" s="4" t="s">
        <v>17</v>
      </c>
      <c r="E4" s="4" t="s">
        <v>17</v>
      </c>
      <c r="F4" s="17">
        <v>45803</v>
      </c>
      <c r="H4" s="75" t="s">
        <v>24</v>
      </c>
    </row>
    <row r="5" spans="1:15" x14ac:dyDescent="0.3">
      <c r="A5" s="3">
        <v>1004</v>
      </c>
      <c r="B5" s="4" t="s">
        <v>11</v>
      </c>
      <c r="C5" s="13">
        <v>96</v>
      </c>
      <c r="D5" s="4" t="s">
        <v>17</v>
      </c>
      <c r="E5" s="4" t="s">
        <v>19</v>
      </c>
      <c r="F5" s="17">
        <v>45803</v>
      </c>
      <c r="J5" s="9" t="s">
        <v>0</v>
      </c>
      <c r="K5" s="9" t="s">
        <v>1</v>
      </c>
      <c r="L5" s="9" t="s">
        <v>2</v>
      </c>
      <c r="M5" s="9" t="s">
        <v>3</v>
      </c>
      <c r="N5" s="9" t="s">
        <v>4</v>
      </c>
      <c r="O5" s="16" t="s">
        <v>30</v>
      </c>
    </row>
    <row r="6" spans="1:15" x14ac:dyDescent="0.3">
      <c r="A6" s="3">
        <v>1005</v>
      </c>
      <c r="B6" s="4" t="s">
        <v>12</v>
      </c>
      <c r="C6" s="13">
        <v>21</v>
      </c>
      <c r="D6" s="4" t="s">
        <v>16</v>
      </c>
      <c r="E6" s="4" t="s">
        <v>16</v>
      </c>
      <c r="F6" s="17">
        <v>45803</v>
      </c>
      <c r="J6" s="3">
        <v>1005</v>
      </c>
      <c r="K6" s="4" t="s">
        <v>12</v>
      </c>
      <c r="L6" s="13">
        <v>21</v>
      </c>
      <c r="M6" s="4" t="s">
        <v>16</v>
      </c>
      <c r="N6" s="4" t="s">
        <v>16</v>
      </c>
      <c r="O6" s="17">
        <v>45803</v>
      </c>
    </row>
    <row r="7" spans="1:15" x14ac:dyDescent="0.3">
      <c r="A7" s="3">
        <v>1006</v>
      </c>
      <c r="B7" s="4" t="s">
        <v>15</v>
      </c>
      <c r="C7" s="13">
        <v>97</v>
      </c>
      <c r="D7" s="4" t="s">
        <v>17</v>
      </c>
      <c r="E7" s="4" t="s">
        <v>19</v>
      </c>
      <c r="F7" s="17">
        <v>45803</v>
      </c>
      <c r="J7" s="3">
        <v>1008</v>
      </c>
      <c r="K7" s="4" t="s">
        <v>8</v>
      </c>
      <c r="L7" s="13">
        <v>21</v>
      </c>
      <c r="M7" s="4" t="s">
        <v>16</v>
      </c>
      <c r="N7" s="4" t="s">
        <v>16</v>
      </c>
      <c r="O7" s="17">
        <v>45803</v>
      </c>
    </row>
    <row r="8" spans="1:15" x14ac:dyDescent="0.3">
      <c r="A8" s="3">
        <v>1007</v>
      </c>
      <c r="B8" s="4" t="s">
        <v>13</v>
      </c>
      <c r="C8" s="13">
        <v>46</v>
      </c>
      <c r="D8" s="4" t="s">
        <v>17</v>
      </c>
      <c r="E8" s="4" t="s">
        <v>17</v>
      </c>
      <c r="F8" s="17">
        <v>45803</v>
      </c>
      <c r="J8" s="3">
        <v>1009</v>
      </c>
      <c r="K8" s="4" t="s">
        <v>10</v>
      </c>
      <c r="L8" s="13">
        <v>32</v>
      </c>
      <c r="M8" s="4" t="s">
        <v>16</v>
      </c>
      <c r="N8" s="4" t="s">
        <v>16</v>
      </c>
      <c r="O8" s="17">
        <v>45803</v>
      </c>
    </row>
    <row r="9" spans="1:15" x14ac:dyDescent="0.3">
      <c r="A9" s="3">
        <v>1008</v>
      </c>
      <c r="B9" s="4" t="s">
        <v>8</v>
      </c>
      <c r="C9" s="13">
        <v>21</v>
      </c>
      <c r="D9" s="4" t="s">
        <v>16</v>
      </c>
      <c r="E9" s="4" t="s">
        <v>16</v>
      </c>
      <c r="F9" s="17">
        <v>45803</v>
      </c>
    </row>
    <row r="10" spans="1:15" x14ac:dyDescent="0.3">
      <c r="A10" s="3">
        <v>1009</v>
      </c>
      <c r="B10" s="4" t="s">
        <v>10</v>
      </c>
      <c r="C10" s="13">
        <v>32</v>
      </c>
      <c r="D10" s="4" t="s">
        <v>16</v>
      </c>
      <c r="E10" s="4" t="s">
        <v>16</v>
      </c>
      <c r="F10" s="17">
        <v>45803</v>
      </c>
    </row>
    <row r="11" spans="1:15" x14ac:dyDescent="0.3">
      <c r="A11" s="3">
        <v>1010</v>
      </c>
      <c r="B11" s="4" t="s">
        <v>7</v>
      </c>
      <c r="C11" s="13">
        <v>67</v>
      </c>
      <c r="D11" s="4" t="s">
        <v>17</v>
      </c>
      <c r="E11" s="4" t="s">
        <v>18</v>
      </c>
      <c r="F11" s="17">
        <v>45803</v>
      </c>
      <c r="J11" s="9" t="s">
        <v>0</v>
      </c>
      <c r="K11" s="9" t="s">
        <v>1</v>
      </c>
      <c r="L11" s="9" t="s">
        <v>2</v>
      </c>
      <c r="M11" s="9" t="s">
        <v>3</v>
      </c>
      <c r="N11" s="9" t="s">
        <v>4</v>
      </c>
      <c r="O11" s="16" t="s">
        <v>30</v>
      </c>
    </row>
    <row r="12" spans="1:15" x14ac:dyDescent="0.3">
      <c r="A12" s="4">
        <v>1001</v>
      </c>
      <c r="B12" s="4" t="s">
        <v>6</v>
      </c>
      <c r="C12" s="14">
        <v>27</v>
      </c>
      <c r="D12" s="4" t="s">
        <v>16</v>
      </c>
      <c r="E12" s="4" t="s">
        <v>16</v>
      </c>
      <c r="F12" s="18">
        <v>45801</v>
      </c>
      <c r="J12" s="3">
        <v>1001</v>
      </c>
      <c r="K12" s="4" t="s">
        <v>6</v>
      </c>
      <c r="L12" s="13">
        <v>100</v>
      </c>
      <c r="M12" s="4" t="s">
        <v>17</v>
      </c>
      <c r="N12" s="4" t="s">
        <v>19</v>
      </c>
      <c r="O12" s="17">
        <v>45803</v>
      </c>
    </row>
    <row r="13" spans="1:15" x14ac:dyDescent="0.3">
      <c r="A13" s="4">
        <v>1002</v>
      </c>
      <c r="B13" s="4" t="s">
        <v>9</v>
      </c>
      <c r="C13" s="14">
        <v>32</v>
      </c>
      <c r="D13" s="4" t="s">
        <v>16</v>
      </c>
      <c r="E13" s="4" t="s">
        <v>16</v>
      </c>
      <c r="F13" s="18">
        <v>45801</v>
      </c>
      <c r="J13" s="3">
        <v>1002</v>
      </c>
      <c r="K13" s="4" t="s">
        <v>9</v>
      </c>
      <c r="L13" s="13">
        <v>85</v>
      </c>
      <c r="M13" s="4" t="s">
        <v>17</v>
      </c>
      <c r="N13" s="4" t="s">
        <v>19</v>
      </c>
      <c r="O13" s="17">
        <v>45803</v>
      </c>
    </row>
    <row r="14" spans="1:15" x14ac:dyDescent="0.3">
      <c r="A14" s="4">
        <v>1003</v>
      </c>
      <c r="B14" s="4" t="s">
        <v>14</v>
      </c>
      <c r="C14" s="14">
        <v>88</v>
      </c>
      <c r="D14" s="4" t="s">
        <v>17</v>
      </c>
      <c r="E14" s="4" t="s">
        <v>19</v>
      </c>
      <c r="F14" s="18">
        <v>45801</v>
      </c>
      <c r="J14" s="3">
        <v>1003</v>
      </c>
      <c r="K14" s="4" t="s">
        <v>14</v>
      </c>
      <c r="L14" s="13">
        <v>36</v>
      </c>
      <c r="M14" s="4" t="s">
        <v>17</v>
      </c>
      <c r="N14" s="4" t="s">
        <v>17</v>
      </c>
      <c r="O14" s="17">
        <v>45803</v>
      </c>
    </row>
    <row r="15" spans="1:15" x14ac:dyDescent="0.3">
      <c r="A15" s="4">
        <v>1004</v>
      </c>
      <c r="B15" s="4" t="s">
        <v>11</v>
      </c>
      <c r="C15" s="14">
        <v>19</v>
      </c>
      <c r="D15" s="4" t="s">
        <v>16</v>
      </c>
      <c r="E15" s="4" t="s">
        <v>16</v>
      </c>
      <c r="F15" s="18">
        <v>45801</v>
      </c>
      <c r="J15" s="3">
        <v>1004</v>
      </c>
      <c r="K15" s="4" t="s">
        <v>11</v>
      </c>
      <c r="L15" s="13">
        <v>96</v>
      </c>
      <c r="M15" s="4" t="s">
        <v>17</v>
      </c>
      <c r="N15" s="4" t="s">
        <v>19</v>
      </c>
      <c r="O15" s="17">
        <v>45803</v>
      </c>
    </row>
    <row r="16" spans="1:15" x14ac:dyDescent="0.3">
      <c r="A16" s="4">
        <v>1005</v>
      </c>
      <c r="B16" s="4" t="s">
        <v>12</v>
      </c>
      <c r="C16" s="14">
        <v>52</v>
      </c>
      <c r="D16" s="4" t="s">
        <v>17</v>
      </c>
      <c r="E16" s="4" t="s">
        <v>17</v>
      </c>
      <c r="F16" s="18">
        <v>45801</v>
      </c>
      <c r="J16" s="3">
        <v>1006</v>
      </c>
      <c r="K16" s="4" t="s">
        <v>15</v>
      </c>
      <c r="L16" s="13">
        <v>97</v>
      </c>
      <c r="M16" s="4" t="s">
        <v>17</v>
      </c>
      <c r="N16" s="4" t="s">
        <v>19</v>
      </c>
      <c r="O16" s="17">
        <v>45803</v>
      </c>
    </row>
    <row r="17" spans="1:15" x14ac:dyDescent="0.3">
      <c r="A17" s="4">
        <v>1006</v>
      </c>
      <c r="B17" s="4" t="s">
        <v>15</v>
      </c>
      <c r="C17" s="14">
        <v>36</v>
      </c>
      <c r="D17" s="4" t="s">
        <v>17</v>
      </c>
      <c r="E17" s="4" t="s">
        <v>17</v>
      </c>
      <c r="F17" s="18">
        <v>45801</v>
      </c>
      <c r="J17" s="3">
        <v>1007</v>
      </c>
      <c r="K17" s="4" t="s">
        <v>13</v>
      </c>
      <c r="L17" s="13">
        <v>46</v>
      </c>
      <c r="M17" s="4" t="s">
        <v>17</v>
      </c>
      <c r="N17" s="4" t="s">
        <v>17</v>
      </c>
      <c r="O17" s="17">
        <v>45803</v>
      </c>
    </row>
    <row r="18" spans="1:15" x14ac:dyDescent="0.3">
      <c r="A18" s="4">
        <v>1007</v>
      </c>
      <c r="B18" s="4" t="s">
        <v>13</v>
      </c>
      <c r="C18" s="14">
        <v>79</v>
      </c>
      <c r="D18" s="4" t="s">
        <v>17</v>
      </c>
      <c r="E18" s="4" t="s">
        <v>19</v>
      </c>
      <c r="F18" s="18">
        <v>45801</v>
      </c>
      <c r="J18" s="3">
        <v>1010</v>
      </c>
      <c r="K18" s="4" t="s">
        <v>7</v>
      </c>
      <c r="L18" s="13">
        <v>67</v>
      </c>
      <c r="M18" s="4" t="s">
        <v>17</v>
      </c>
      <c r="N18" s="4" t="s">
        <v>18</v>
      </c>
      <c r="O18" s="17">
        <v>45803</v>
      </c>
    </row>
    <row r="19" spans="1:15" x14ac:dyDescent="0.3">
      <c r="A19" s="4">
        <v>1008</v>
      </c>
      <c r="B19" s="4" t="s">
        <v>8</v>
      </c>
      <c r="C19" s="14">
        <v>75</v>
      </c>
      <c r="D19" s="4" t="s">
        <v>17</v>
      </c>
      <c r="E19" s="4" t="s">
        <v>19</v>
      </c>
      <c r="F19" s="18">
        <v>45801</v>
      </c>
    </row>
    <row r="20" spans="1:15" x14ac:dyDescent="0.3">
      <c r="A20" s="4">
        <v>1009</v>
      </c>
      <c r="B20" s="4" t="s">
        <v>10</v>
      </c>
      <c r="C20" s="14">
        <v>94</v>
      </c>
      <c r="D20" s="4" t="s">
        <v>17</v>
      </c>
      <c r="E20" s="4" t="s">
        <v>19</v>
      </c>
      <c r="F20" s="18">
        <v>45801</v>
      </c>
    </row>
    <row r="21" spans="1:15" x14ac:dyDescent="0.3">
      <c r="A21" s="4">
        <v>1010</v>
      </c>
      <c r="B21" s="4" t="s">
        <v>7</v>
      </c>
      <c r="C21" s="14">
        <v>20</v>
      </c>
      <c r="D21" s="4" t="s">
        <v>16</v>
      </c>
      <c r="E21" s="4" t="s">
        <v>16</v>
      </c>
      <c r="F21" s="18">
        <v>45801</v>
      </c>
    </row>
    <row r="22" spans="1:15" x14ac:dyDescent="0.3">
      <c r="A22" s="4">
        <v>1001</v>
      </c>
      <c r="B22" s="4" t="s">
        <v>6</v>
      </c>
      <c r="C22" s="14">
        <v>96</v>
      </c>
      <c r="D22" s="4" t="s">
        <v>17</v>
      </c>
      <c r="E22" s="4" t="s">
        <v>19</v>
      </c>
      <c r="F22" s="19">
        <v>45799</v>
      </c>
    </row>
    <row r="23" spans="1:15" x14ac:dyDescent="0.3">
      <c r="A23" s="4">
        <v>1002</v>
      </c>
      <c r="B23" s="4" t="s">
        <v>9</v>
      </c>
      <c r="C23" s="14">
        <v>69</v>
      </c>
      <c r="D23" s="4" t="s">
        <v>17</v>
      </c>
      <c r="E23" s="4" t="s">
        <v>18</v>
      </c>
      <c r="F23" s="19">
        <v>45799</v>
      </c>
    </row>
    <row r="24" spans="1:15" x14ac:dyDescent="0.3">
      <c r="A24" s="4">
        <v>1003</v>
      </c>
      <c r="B24" s="4" t="s">
        <v>14</v>
      </c>
      <c r="C24" s="14">
        <v>6</v>
      </c>
      <c r="D24" s="4" t="s">
        <v>16</v>
      </c>
      <c r="E24" s="4" t="s">
        <v>16</v>
      </c>
      <c r="F24" s="19">
        <v>45799</v>
      </c>
    </row>
    <row r="25" spans="1:15" x14ac:dyDescent="0.3">
      <c r="A25" s="4">
        <v>1004</v>
      </c>
      <c r="B25" s="4" t="s">
        <v>11</v>
      </c>
      <c r="C25" s="14">
        <v>58</v>
      </c>
      <c r="D25" s="4" t="s">
        <v>17</v>
      </c>
      <c r="E25" s="4" t="s">
        <v>17</v>
      </c>
      <c r="F25" s="19">
        <v>45799</v>
      </c>
    </row>
    <row r="26" spans="1:15" x14ac:dyDescent="0.3">
      <c r="A26" s="4">
        <v>1005</v>
      </c>
      <c r="B26" s="4" t="s">
        <v>12</v>
      </c>
      <c r="C26" s="14">
        <v>48</v>
      </c>
      <c r="D26" s="4" t="s">
        <v>17</v>
      </c>
      <c r="E26" s="4" t="s">
        <v>17</v>
      </c>
      <c r="F26" s="19">
        <v>45799</v>
      </c>
    </row>
    <row r="27" spans="1:15" x14ac:dyDescent="0.3">
      <c r="A27" s="4">
        <v>1006</v>
      </c>
      <c r="B27" s="4" t="s">
        <v>15</v>
      </c>
      <c r="C27" s="14">
        <v>6</v>
      </c>
      <c r="D27" s="4" t="s">
        <v>16</v>
      </c>
      <c r="E27" s="4" t="s">
        <v>16</v>
      </c>
      <c r="F27" s="19">
        <v>45799</v>
      </c>
    </row>
    <row r="28" spans="1:15" x14ac:dyDescent="0.3">
      <c r="A28" s="4">
        <v>1007</v>
      </c>
      <c r="B28" s="4" t="s">
        <v>13</v>
      </c>
      <c r="C28" s="14">
        <v>48</v>
      </c>
      <c r="D28" s="4" t="s">
        <v>17</v>
      </c>
      <c r="E28" s="4" t="s">
        <v>17</v>
      </c>
      <c r="F28" s="19">
        <v>45799</v>
      </c>
    </row>
    <row r="29" spans="1:15" x14ac:dyDescent="0.3">
      <c r="A29" s="4">
        <v>1008</v>
      </c>
      <c r="B29" s="4" t="s">
        <v>8</v>
      </c>
      <c r="C29" s="14">
        <v>77</v>
      </c>
      <c r="D29" s="4" t="s">
        <v>17</v>
      </c>
      <c r="E29" s="4" t="s">
        <v>19</v>
      </c>
      <c r="F29" s="19">
        <v>45799</v>
      </c>
    </row>
    <row r="30" spans="1:15" x14ac:dyDescent="0.3">
      <c r="A30" s="4">
        <v>1009</v>
      </c>
      <c r="B30" s="4" t="s">
        <v>10</v>
      </c>
      <c r="C30" s="14">
        <v>61</v>
      </c>
      <c r="D30" s="4" t="s">
        <v>17</v>
      </c>
      <c r="E30" s="4" t="s">
        <v>18</v>
      </c>
      <c r="F30" s="19">
        <v>45799</v>
      </c>
    </row>
    <row r="31" spans="1:15" x14ac:dyDescent="0.3">
      <c r="A31" s="4">
        <v>1010</v>
      </c>
      <c r="B31" s="4" t="s">
        <v>7</v>
      </c>
      <c r="C31" s="14">
        <v>96</v>
      </c>
      <c r="D31" s="4" t="s">
        <v>17</v>
      </c>
      <c r="E31" s="4" t="s">
        <v>19</v>
      </c>
      <c r="F31" s="19">
        <v>45799</v>
      </c>
    </row>
  </sheetData>
  <sortState xmlns:xlrd2="http://schemas.microsoft.com/office/spreadsheetml/2017/richdata2" ref="A2:F31">
    <sortCondition ref="F2:F31"/>
    <sortCondition ref="A2:A31"/>
  </sortState>
  <conditionalFormatting sqref="E2:E31">
    <cfRule type="cellIs" dxfId="3" priority="1" operator="equal">
      <formula>"First 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40E1-8AB6-430A-AD48-C40E9C60E926}">
  <dimension ref="A1:W31"/>
  <sheetViews>
    <sheetView showGridLines="0" topLeftCell="I1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5" max="5" width="10.44140625" bestFit="1" customWidth="1"/>
    <col min="6" max="6" width="10.109375" bestFit="1" customWidth="1"/>
    <col min="7" max="7" width="17.44140625" bestFit="1" customWidth="1"/>
    <col min="8" max="8" width="13.21875" bestFit="1" customWidth="1"/>
    <col min="14" max="14" width="10.44140625" bestFit="1" customWidth="1"/>
    <col min="15" max="15" width="15.21875" bestFit="1" customWidth="1"/>
    <col min="19" max="19" width="15.6640625" bestFit="1" customWidth="1"/>
    <col min="20" max="20" width="9.6640625" bestFit="1" customWidth="1"/>
    <col min="21" max="21" width="11.77734375" bestFit="1" customWidth="1"/>
    <col min="23" max="23" width="14.77734375" bestFit="1" customWidth="1"/>
  </cols>
  <sheetData>
    <row r="1" spans="1:2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J1" s="10" t="s">
        <v>0</v>
      </c>
      <c r="K1" s="10" t="s">
        <v>1</v>
      </c>
      <c r="L1" s="10" t="s">
        <v>2</v>
      </c>
      <c r="M1" s="10" t="s">
        <v>3</v>
      </c>
      <c r="N1" s="10" t="s">
        <v>4</v>
      </c>
      <c r="O1" s="10" t="s">
        <v>27</v>
      </c>
      <c r="P1" s="31" t="s">
        <v>39</v>
      </c>
      <c r="Q1" s="31" t="s">
        <v>40</v>
      </c>
      <c r="S1" s="2" t="s">
        <v>54</v>
      </c>
      <c r="T1" s="48" t="s">
        <v>60</v>
      </c>
      <c r="U1" s="48" t="s">
        <v>66</v>
      </c>
      <c r="V1" s="48" t="s">
        <v>70</v>
      </c>
      <c r="W1" s="49" t="s">
        <v>72</v>
      </c>
    </row>
    <row r="2" spans="1:23" x14ac:dyDescent="0.3">
      <c r="A2" s="30">
        <v>1001</v>
      </c>
      <c r="B2" s="30" t="s">
        <v>6</v>
      </c>
      <c r="C2" s="4">
        <v>27</v>
      </c>
      <c r="D2" s="30" t="s">
        <v>16</v>
      </c>
      <c r="E2" s="4" t="s">
        <v>16</v>
      </c>
      <c r="F2" s="7">
        <v>45216</v>
      </c>
      <c r="G2" s="30" t="s">
        <v>44</v>
      </c>
      <c r="H2" s="4"/>
      <c r="J2">
        <v>1001</v>
      </c>
      <c r="K2" t="s">
        <v>6</v>
      </c>
      <c r="L2" s="5">
        <v>85</v>
      </c>
      <c r="M2" s="4" t="s">
        <v>17</v>
      </c>
      <c r="N2" s="4" t="s">
        <v>19</v>
      </c>
      <c r="O2" t="s">
        <v>79</v>
      </c>
      <c r="S2" s="1" t="s">
        <v>55</v>
      </c>
      <c r="T2" t="s">
        <v>61</v>
      </c>
      <c r="U2" t="s">
        <v>62</v>
      </c>
      <c r="V2" t="s">
        <v>69</v>
      </c>
      <c r="W2" t="s">
        <v>73</v>
      </c>
    </row>
    <row r="3" spans="1:23" x14ac:dyDescent="0.3">
      <c r="A3" s="4">
        <v>1002</v>
      </c>
      <c r="B3" s="4" t="s">
        <v>9</v>
      </c>
      <c r="C3" s="4">
        <v>32</v>
      </c>
      <c r="D3" s="4" t="s">
        <v>16</v>
      </c>
      <c r="E3" s="4" t="s">
        <v>16</v>
      </c>
      <c r="F3" s="7">
        <v>45216</v>
      </c>
      <c r="G3" s="4" t="s">
        <v>45</v>
      </c>
      <c r="H3" s="4"/>
      <c r="J3">
        <v>1002</v>
      </c>
      <c r="K3" t="s">
        <v>9</v>
      </c>
      <c r="L3" s="5">
        <v>96</v>
      </c>
      <c r="M3" s="4" t="s">
        <v>17</v>
      </c>
      <c r="N3" s="4" t="s">
        <v>19</v>
      </c>
      <c r="O3" t="s">
        <v>80</v>
      </c>
      <c r="S3" s="1" t="s">
        <v>56</v>
      </c>
      <c r="T3" t="s">
        <v>62</v>
      </c>
      <c r="U3" t="s">
        <v>67</v>
      </c>
      <c r="V3" t="s">
        <v>69</v>
      </c>
      <c r="W3" t="s">
        <v>74</v>
      </c>
    </row>
    <row r="4" spans="1:23" x14ac:dyDescent="0.3">
      <c r="A4" s="4">
        <v>1003</v>
      </c>
      <c r="B4" s="4" t="s">
        <v>14</v>
      </c>
      <c r="C4" s="4">
        <v>88</v>
      </c>
      <c r="D4" s="4" t="s">
        <v>17</v>
      </c>
      <c r="E4" s="4" t="s">
        <v>19</v>
      </c>
      <c r="F4" s="7">
        <v>45216</v>
      </c>
      <c r="G4" s="4" t="s">
        <v>46</v>
      </c>
      <c r="H4" s="4"/>
      <c r="J4">
        <v>1003</v>
      </c>
      <c r="K4" t="s">
        <v>14</v>
      </c>
      <c r="L4" s="5">
        <v>97</v>
      </c>
      <c r="M4" s="4" t="s">
        <v>17</v>
      </c>
      <c r="N4" s="4" t="s">
        <v>19</v>
      </c>
      <c r="O4" t="s">
        <v>81</v>
      </c>
      <c r="S4" s="1" t="s">
        <v>57</v>
      </c>
      <c r="T4" t="s">
        <v>63</v>
      </c>
      <c r="U4" t="s">
        <v>68</v>
      </c>
      <c r="V4" t="s">
        <v>71</v>
      </c>
      <c r="W4" t="s">
        <v>75</v>
      </c>
    </row>
    <row r="5" spans="1:23" x14ac:dyDescent="0.3">
      <c r="A5" s="4">
        <v>1004</v>
      </c>
      <c r="B5" s="4" t="s">
        <v>11</v>
      </c>
      <c r="C5" s="4">
        <v>19</v>
      </c>
      <c r="D5" s="4" t="s">
        <v>16</v>
      </c>
      <c r="E5" s="4" t="s">
        <v>16</v>
      </c>
      <c r="F5" s="7">
        <v>45216</v>
      </c>
      <c r="G5" s="4" t="s">
        <v>47</v>
      </c>
      <c r="J5">
        <v>1004</v>
      </c>
      <c r="K5" t="s">
        <v>11</v>
      </c>
      <c r="L5" s="4">
        <v>88</v>
      </c>
      <c r="M5" s="4" t="s">
        <v>17</v>
      </c>
      <c r="N5" s="4" t="s">
        <v>19</v>
      </c>
      <c r="O5" t="s">
        <v>82</v>
      </c>
      <c r="S5" s="1" t="s">
        <v>58</v>
      </c>
      <c r="T5" t="s">
        <v>64</v>
      </c>
      <c r="U5" t="s">
        <v>69</v>
      </c>
      <c r="V5" t="s">
        <v>68</v>
      </c>
      <c r="W5" t="s">
        <v>76</v>
      </c>
    </row>
    <row r="6" spans="1:23" x14ac:dyDescent="0.3">
      <c r="A6" s="4">
        <v>1005</v>
      </c>
      <c r="B6" s="4" t="s">
        <v>12</v>
      </c>
      <c r="C6" s="4">
        <v>52</v>
      </c>
      <c r="D6" s="4" t="s">
        <v>17</v>
      </c>
      <c r="E6" s="4" t="s">
        <v>17</v>
      </c>
      <c r="F6" s="7">
        <v>45216</v>
      </c>
      <c r="G6" s="4" t="s">
        <v>48</v>
      </c>
      <c r="J6">
        <v>1005</v>
      </c>
      <c r="K6" t="s">
        <v>12</v>
      </c>
      <c r="L6" s="4">
        <v>79</v>
      </c>
      <c r="M6" s="4" t="s">
        <v>17</v>
      </c>
      <c r="N6" s="4" t="s">
        <v>19</v>
      </c>
      <c r="O6" t="s">
        <v>83</v>
      </c>
      <c r="S6" s="1" t="s">
        <v>59</v>
      </c>
      <c r="T6" t="s">
        <v>65</v>
      </c>
      <c r="U6" t="s">
        <v>64</v>
      </c>
      <c r="V6" t="s">
        <v>71</v>
      </c>
      <c r="W6" t="s">
        <v>77</v>
      </c>
    </row>
    <row r="7" spans="1:23" x14ac:dyDescent="0.3">
      <c r="A7" s="4">
        <v>1006</v>
      </c>
      <c r="B7" s="4" t="s">
        <v>15</v>
      </c>
      <c r="C7" s="4">
        <v>36</v>
      </c>
      <c r="D7" s="4" t="s">
        <v>17</v>
      </c>
      <c r="E7" s="4" t="s">
        <v>17</v>
      </c>
      <c r="F7" s="7">
        <v>45216</v>
      </c>
      <c r="G7" s="4" t="s">
        <v>49</v>
      </c>
      <c r="J7">
        <v>1006</v>
      </c>
      <c r="K7" t="s">
        <v>15</v>
      </c>
      <c r="L7" s="4">
        <v>75</v>
      </c>
      <c r="M7" s="4" t="s">
        <v>17</v>
      </c>
      <c r="N7" s="4" t="s">
        <v>19</v>
      </c>
      <c r="O7" t="s">
        <v>84</v>
      </c>
    </row>
    <row r="8" spans="1:23" x14ac:dyDescent="0.3">
      <c r="A8" s="4">
        <v>1007</v>
      </c>
      <c r="B8" s="4" t="s">
        <v>13</v>
      </c>
      <c r="C8" s="4">
        <v>79</v>
      </c>
      <c r="D8" s="4" t="s">
        <v>17</v>
      </c>
      <c r="E8" s="4" t="s">
        <v>19</v>
      </c>
      <c r="F8" s="7">
        <v>45216</v>
      </c>
      <c r="G8" s="4" t="s">
        <v>50</v>
      </c>
      <c r="J8">
        <v>1007</v>
      </c>
      <c r="K8" t="s">
        <v>13</v>
      </c>
      <c r="L8" s="4">
        <v>94</v>
      </c>
      <c r="M8" s="4" t="s">
        <v>17</v>
      </c>
      <c r="N8" s="4" t="s">
        <v>19</v>
      </c>
      <c r="O8" t="s">
        <v>85</v>
      </c>
    </row>
    <row r="9" spans="1:23" x14ac:dyDescent="0.3">
      <c r="A9" s="4">
        <v>1008</v>
      </c>
      <c r="B9" s="4" t="s">
        <v>8</v>
      </c>
      <c r="C9" s="4">
        <v>75</v>
      </c>
      <c r="D9" s="4" t="s">
        <v>17</v>
      </c>
      <c r="E9" s="4" t="s">
        <v>19</v>
      </c>
      <c r="F9" s="7">
        <v>45216</v>
      </c>
      <c r="G9" s="4" t="s">
        <v>51</v>
      </c>
      <c r="J9">
        <v>1008</v>
      </c>
      <c r="K9" t="s">
        <v>8</v>
      </c>
      <c r="L9" s="4">
        <v>96</v>
      </c>
      <c r="M9" s="4" t="s">
        <v>17</v>
      </c>
      <c r="N9" s="4" t="s">
        <v>19</v>
      </c>
      <c r="O9" t="s">
        <v>86</v>
      </c>
      <c r="S9" s="2" t="s">
        <v>54</v>
      </c>
      <c r="T9" s="48" t="s">
        <v>60</v>
      </c>
      <c r="U9" s="48" t="s">
        <v>66</v>
      </c>
      <c r="V9" s="48" t="s">
        <v>70</v>
      </c>
      <c r="W9" s="49" t="s">
        <v>72</v>
      </c>
    </row>
    <row r="10" spans="1:23" x14ac:dyDescent="0.3">
      <c r="A10" s="4">
        <v>1009</v>
      </c>
      <c r="B10" s="4" t="s">
        <v>10</v>
      </c>
      <c r="C10" s="4">
        <v>94</v>
      </c>
      <c r="D10" s="4" t="s">
        <v>17</v>
      </c>
      <c r="E10" s="4" t="s">
        <v>19</v>
      </c>
      <c r="F10" s="7">
        <v>45216</v>
      </c>
      <c r="G10" s="4" t="s">
        <v>52</v>
      </c>
      <c r="J10">
        <v>1009</v>
      </c>
      <c r="K10" t="s">
        <v>10</v>
      </c>
      <c r="L10" s="4">
        <v>77</v>
      </c>
      <c r="M10" s="4" t="s">
        <v>17</v>
      </c>
      <c r="N10" s="4" t="s">
        <v>19</v>
      </c>
      <c r="O10" t="s">
        <v>87</v>
      </c>
      <c r="S10" s="1" t="s">
        <v>55</v>
      </c>
      <c r="T10" t="s">
        <v>114</v>
      </c>
      <c r="U10" t="s">
        <v>62</v>
      </c>
      <c r="V10" t="s">
        <v>69</v>
      </c>
      <c r="W10" t="s">
        <v>73</v>
      </c>
    </row>
    <row r="11" spans="1:23" x14ac:dyDescent="0.3">
      <c r="A11" s="4">
        <v>1010</v>
      </c>
      <c r="B11" s="4" t="s">
        <v>7</v>
      </c>
      <c r="C11" s="4">
        <v>20</v>
      </c>
      <c r="D11" s="4" t="s">
        <v>16</v>
      </c>
      <c r="E11" s="4" t="s">
        <v>16</v>
      </c>
      <c r="F11" s="7">
        <v>45216</v>
      </c>
      <c r="G11" s="4" t="s">
        <v>53</v>
      </c>
      <c r="J11">
        <v>1010</v>
      </c>
      <c r="K11" t="s">
        <v>7</v>
      </c>
      <c r="L11" s="4">
        <v>96</v>
      </c>
      <c r="M11" s="4" t="s">
        <v>17</v>
      </c>
      <c r="N11" s="4" t="s">
        <v>19</v>
      </c>
      <c r="O11" t="s">
        <v>88</v>
      </c>
      <c r="S11" s="1" t="s">
        <v>56</v>
      </c>
      <c r="T11" t="s">
        <v>114</v>
      </c>
      <c r="U11" t="s">
        <v>67</v>
      </c>
      <c r="V11" t="s">
        <v>69</v>
      </c>
      <c r="W11" t="s">
        <v>74</v>
      </c>
    </row>
    <row r="12" spans="1:23" x14ac:dyDescent="0.3">
      <c r="A12" s="3">
        <v>1001</v>
      </c>
      <c r="B12" s="4" t="s">
        <v>6</v>
      </c>
      <c r="C12" s="5">
        <v>27</v>
      </c>
      <c r="D12" s="4" t="s">
        <v>16</v>
      </c>
      <c r="E12" s="4" t="s">
        <v>16</v>
      </c>
      <c r="F12" s="6">
        <v>45217</v>
      </c>
      <c r="G12" s="4" t="s">
        <v>44</v>
      </c>
      <c r="J12">
        <v>1001</v>
      </c>
      <c r="K12" t="s">
        <v>6</v>
      </c>
      <c r="L12" s="5">
        <v>27</v>
      </c>
      <c r="M12" s="4" t="s">
        <v>16</v>
      </c>
      <c r="N12" s="4" t="s">
        <v>16</v>
      </c>
      <c r="O12" t="s">
        <v>89</v>
      </c>
      <c r="S12" s="1" t="s">
        <v>57</v>
      </c>
      <c r="T12" t="s">
        <v>62</v>
      </c>
      <c r="U12" t="s">
        <v>68</v>
      </c>
      <c r="V12" t="s">
        <v>71</v>
      </c>
      <c r="W12" t="s">
        <v>75</v>
      </c>
    </row>
    <row r="13" spans="1:23" x14ac:dyDescent="0.3">
      <c r="A13" s="3">
        <v>1002</v>
      </c>
      <c r="B13" s="4" t="s">
        <v>9</v>
      </c>
      <c r="C13" s="5">
        <v>85</v>
      </c>
      <c r="D13" s="4" t="s">
        <v>17</v>
      </c>
      <c r="E13" s="4" t="s">
        <v>19</v>
      </c>
      <c r="F13" s="6">
        <v>45217</v>
      </c>
      <c r="G13" s="4" t="s">
        <v>45</v>
      </c>
      <c r="J13">
        <v>1002</v>
      </c>
      <c r="K13" t="s">
        <v>9</v>
      </c>
      <c r="L13" s="5">
        <v>21</v>
      </c>
      <c r="M13" s="4" t="s">
        <v>16</v>
      </c>
      <c r="N13" s="4" t="s">
        <v>16</v>
      </c>
      <c r="O13" t="s">
        <v>90</v>
      </c>
      <c r="S13" s="1" t="s">
        <v>58</v>
      </c>
      <c r="T13" t="s">
        <v>61</v>
      </c>
      <c r="U13" t="s">
        <v>69</v>
      </c>
      <c r="V13" t="s">
        <v>68</v>
      </c>
      <c r="W13" t="s">
        <v>76</v>
      </c>
    </row>
    <row r="14" spans="1:23" x14ac:dyDescent="0.3">
      <c r="A14" s="3">
        <v>1003</v>
      </c>
      <c r="B14" s="4" t="s">
        <v>14</v>
      </c>
      <c r="C14" s="5">
        <v>36</v>
      </c>
      <c r="D14" s="4" t="s">
        <v>17</v>
      </c>
      <c r="E14" s="4" t="s">
        <v>17</v>
      </c>
      <c r="F14" s="6">
        <v>45217</v>
      </c>
      <c r="G14" s="4" t="s">
        <v>46</v>
      </c>
      <c r="J14">
        <v>1003</v>
      </c>
      <c r="K14" t="s">
        <v>14</v>
      </c>
      <c r="L14" s="5">
        <v>21</v>
      </c>
      <c r="M14" s="4" t="s">
        <v>16</v>
      </c>
      <c r="N14" s="4" t="s">
        <v>16</v>
      </c>
      <c r="O14" t="s">
        <v>91</v>
      </c>
      <c r="S14" s="1" t="s">
        <v>59</v>
      </c>
      <c r="T14" t="s">
        <v>62</v>
      </c>
      <c r="U14" t="s">
        <v>64</v>
      </c>
      <c r="V14" t="s">
        <v>71</v>
      </c>
      <c r="W14" t="s">
        <v>77</v>
      </c>
    </row>
    <row r="15" spans="1:23" x14ac:dyDescent="0.3">
      <c r="A15" s="3">
        <v>1004</v>
      </c>
      <c r="B15" s="4" t="s">
        <v>11</v>
      </c>
      <c r="C15" s="5">
        <v>96</v>
      </c>
      <c r="D15" s="4" t="s">
        <v>17</v>
      </c>
      <c r="E15" s="4" t="s">
        <v>19</v>
      </c>
      <c r="F15" s="6">
        <v>45217</v>
      </c>
      <c r="G15" s="4" t="s">
        <v>47</v>
      </c>
      <c r="J15">
        <v>1004</v>
      </c>
      <c r="K15" t="s">
        <v>11</v>
      </c>
      <c r="L15" s="5">
        <v>32</v>
      </c>
      <c r="M15" s="4" t="s">
        <v>16</v>
      </c>
      <c r="N15" s="4" t="s">
        <v>16</v>
      </c>
      <c r="O15" t="s">
        <v>92</v>
      </c>
    </row>
    <row r="16" spans="1:23" x14ac:dyDescent="0.3">
      <c r="A16" s="3">
        <v>1005</v>
      </c>
      <c r="B16" s="4" t="s">
        <v>12</v>
      </c>
      <c r="C16" s="5">
        <v>21</v>
      </c>
      <c r="D16" s="4" t="s">
        <v>16</v>
      </c>
      <c r="E16" s="4" t="s">
        <v>16</v>
      </c>
      <c r="F16" s="6">
        <v>45217</v>
      </c>
      <c r="G16" s="4" t="s">
        <v>48</v>
      </c>
      <c r="J16">
        <v>1005</v>
      </c>
      <c r="K16" t="s">
        <v>12</v>
      </c>
      <c r="L16" s="4">
        <v>27</v>
      </c>
      <c r="M16" s="4" t="s">
        <v>16</v>
      </c>
      <c r="N16" s="4" t="s">
        <v>16</v>
      </c>
      <c r="O16" t="s">
        <v>93</v>
      </c>
    </row>
    <row r="17" spans="1:15" x14ac:dyDescent="0.3">
      <c r="A17" s="3">
        <v>1006</v>
      </c>
      <c r="B17" s="4" t="s">
        <v>15</v>
      </c>
      <c r="C17" s="5">
        <v>97</v>
      </c>
      <c r="D17" s="4" t="s">
        <v>17</v>
      </c>
      <c r="E17" s="4" t="s">
        <v>19</v>
      </c>
      <c r="F17" s="6">
        <v>45217</v>
      </c>
      <c r="G17" s="4" t="s">
        <v>49</v>
      </c>
      <c r="J17">
        <v>1006</v>
      </c>
      <c r="K17" t="s">
        <v>15</v>
      </c>
      <c r="L17" s="4">
        <v>32</v>
      </c>
      <c r="M17" s="4" t="s">
        <v>16</v>
      </c>
      <c r="N17" s="4" t="s">
        <v>16</v>
      </c>
      <c r="O17" t="s">
        <v>94</v>
      </c>
    </row>
    <row r="18" spans="1:15" x14ac:dyDescent="0.3">
      <c r="A18" s="3">
        <v>1007</v>
      </c>
      <c r="B18" s="4" t="s">
        <v>13</v>
      </c>
      <c r="C18" s="5">
        <v>46</v>
      </c>
      <c r="D18" s="4" t="s">
        <v>17</v>
      </c>
      <c r="E18" s="4" t="s">
        <v>17</v>
      </c>
      <c r="F18" s="6">
        <v>45217</v>
      </c>
      <c r="G18" s="4" t="s">
        <v>50</v>
      </c>
      <c r="J18">
        <v>1007</v>
      </c>
      <c r="K18" t="s">
        <v>13</v>
      </c>
      <c r="L18" s="4">
        <v>19</v>
      </c>
      <c r="M18" s="4" t="s">
        <v>16</v>
      </c>
      <c r="N18" s="4" t="s">
        <v>16</v>
      </c>
      <c r="O18" t="s">
        <v>95</v>
      </c>
    </row>
    <row r="19" spans="1:15" x14ac:dyDescent="0.3">
      <c r="A19" s="3">
        <v>1008</v>
      </c>
      <c r="B19" s="4" t="s">
        <v>8</v>
      </c>
      <c r="C19" s="5">
        <v>21</v>
      </c>
      <c r="D19" s="4" t="s">
        <v>16</v>
      </c>
      <c r="E19" s="4" t="s">
        <v>16</v>
      </c>
      <c r="F19" s="6">
        <v>45217</v>
      </c>
      <c r="G19" s="4" t="s">
        <v>51</v>
      </c>
      <c r="J19">
        <v>1008</v>
      </c>
      <c r="K19" t="s">
        <v>8</v>
      </c>
      <c r="L19" s="4">
        <v>20</v>
      </c>
      <c r="M19" s="4" t="s">
        <v>16</v>
      </c>
      <c r="N19" s="4" t="s">
        <v>16</v>
      </c>
      <c r="O19" t="s">
        <v>96</v>
      </c>
    </row>
    <row r="20" spans="1:15" x14ac:dyDescent="0.3">
      <c r="A20" s="3">
        <v>1009</v>
      </c>
      <c r="B20" s="4" t="s">
        <v>10</v>
      </c>
      <c r="C20" s="5">
        <v>32</v>
      </c>
      <c r="D20" s="4" t="s">
        <v>16</v>
      </c>
      <c r="E20" s="4" t="s">
        <v>16</v>
      </c>
      <c r="F20" s="6">
        <v>45217</v>
      </c>
      <c r="G20" s="4" t="s">
        <v>52</v>
      </c>
      <c r="J20">
        <v>1009</v>
      </c>
      <c r="K20" t="s">
        <v>10</v>
      </c>
      <c r="L20" s="4">
        <v>6</v>
      </c>
      <c r="M20" s="4" t="s">
        <v>16</v>
      </c>
      <c r="N20" s="4" t="s">
        <v>16</v>
      </c>
      <c r="O20" t="s">
        <v>97</v>
      </c>
    </row>
    <row r="21" spans="1:15" x14ac:dyDescent="0.3">
      <c r="A21" s="3">
        <v>1010</v>
      </c>
      <c r="B21" s="4" t="s">
        <v>7</v>
      </c>
      <c r="C21" s="5">
        <v>67</v>
      </c>
      <c r="D21" s="4" t="s">
        <v>17</v>
      </c>
      <c r="E21" s="4" t="s">
        <v>18</v>
      </c>
      <c r="F21" s="6">
        <v>45217</v>
      </c>
      <c r="G21" s="4" t="s">
        <v>53</v>
      </c>
      <c r="J21">
        <v>1010</v>
      </c>
      <c r="K21" t="s">
        <v>7</v>
      </c>
      <c r="L21" s="4">
        <v>6</v>
      </c>
      <c r="M21" s="4" t="s">
        <v>16</v>
      </c>
      <c r="N21" s="4" t="s">
        <v>16</v>
      </c>
      <c r="O21" t="s">
        <v>98</v>
      </c>
    </row>
    <row r="22" spans="1:15" x14ac:dyDescent="0.3">
      <c r="A22" s="4">
        <v>1001</v>
      </c>
      <c r="B22" s="4" t="s">
        <v>6</v>
      </c>
      <c r="C22" s="4">
        <v>96</v>
      </c>
      <c r="D22" s="4" t="s">
        <v>17</v>
      </c>
      <c r="E22" s="4" t="s">
        <v>19</v>
      </c>
      <c r="F22" s="8">
        <v>45218</v>
      </c>
      <c r="G22" s="4" t="s">
        <v>44</v>
      </c>
      <c r="J22">
        <v>1001</v>
      </c>
      <c r="K22" t="s">
        <v>6</v>
      </c>
      <c r="L22" s="5">
        <v>67</v>
      </c>
      <c r="M22" s="4" t="s">
        <v>17</v>
      </c>
      <c r="N22" s="4" t="s">
        <v>18</v>
      </c>
      <c r="O22" t="s">
        <v>99</v>
      </c>
    </row>
    <row r="23" spans="1:15" x14ac:dyDescent="0.3">
      <c r="A23" s="4">
        <v>1002</v>
      </c>
      <c r="B23" s="4" t="s">
        <v>9</v>
      </c>
      <c r="C23" s="4">
        <v>69</v>
      </c>
      <c r="D23" s="4" t="s">
        <v>17</v>
      </c>
      <c r="E23" s="4" t="s">
        <v>18</v>
      </c>
      <c r="F23" s="8">
        <v>45218</v>
      </c>
      <c r="G23" s="4" t="s">
        <v>45</v>
      </c>
      <c r="J23">
        <v>1002</v>
      </c>
      <c r="K23" t="s">
        <v>9</v>
      </c>
      <c r="L23" s="4">
        <v>69</v>
      </c>
      <c r="M23" s="4" t="s">
        <v>17</v>
      </c>
      <c r="N23" s="4" t="s">
        <v>18</v>
      </c>
      <c r="O23" t="s">
        <v>100</v>
      </c>
    </row>
    <row r="24" spans="1:15" x14ac:dyDescent="0.3">
      <c r="A24" s="4">
        <v>1003</v>
      </c>
      <c r="B24" s="4" t="s">
        <v>14</v>
      </c>
      <c r="C24" s="4">
        <v>6</v>
      </c>
      <c r="D24" s="4" t="s">
        <v>16</v>
      </c>
      <c r="E24" s="4" t="s">
        <v>16</v>
      </c>
      <c r="F24" s="8">
        <v>45218</v>
      </c>
      <c r="G24" s="4" t="s">
        <v>46</v>
      </c>
      <c r="J24">
        <v>1003</v>
      </c>
      <c r="K24" t="s">
        <v>14</v>
      </c>
      <c r="L24" s="4">
        <v>61</v>
      </c>
      <c r="M24" s="4" t="s">
        <v>17</v>
      </c>
      <c r="N24" s="4" t="s">
        <v>18</v>
      </c>
      <c r="O24" t="s">
        <v>101</v>
      </c>
    </row>
    <row r="25" spans="1:15" x14ac:dyDescent="0.3">
      <c r="A25" s="4">
        <v>1004</v>
      </c>
      <c r="B25" s="4" t="s">
        <v>11</v>
      </c>
      <c r="C25" s="4">
        <v>58</v>
      </c>
      <c r="D25" s="4" t="s">
        <v>17</v>
      </c>
      <c r="E25" s="4" t="s">
        <v>17</v>
      </c>
      <c r="F25" s="8">
        <v>45218</v>
      </c>
      <c r="G25" s="4" t="s">
        <v>47</v>
      </c>
      <c r="J25">
        <v>1004</v>
      </c>
      <c r="K25" t="s">
        <v>11</v>
      </c>
      <c r="L25" s="5">
        <v>36</v>
      </c>
      <c r="M25" s="4" t="s">
        <v>17</v>
      </c>
      <c r="N25" s="4" t="s">
        <v>17</v>
      </c>
      <c r="O25" t="s">
        <v>102</v>
      </c>
    </row>
    <row r="26" spans="1:15" x14ac:dyDescent="0.3">
      <c r="A26" s="4">
        <v>1005</v>
      </c>
      <c r="B26" s="4" t="s">
        <v>12</v>
      </c>
      <c r="C26" s="4">
        <v>48</v>
      </c>
      <c r="D26" s="4" t="s">
        <v>17</v>
      </c>
      <c r="E26" s="4" t="s">
        <v>17</v>
      </c>
      <c r="F26" s="8">
        <v>45218</v>
      </c>
      <c r="G26" s="4" t="s">
        <v>48</v>
      </c>
      <c r="J26">
        <v>1005</v>
      </c>
      <c r="K26" t="s">
        <v>12</v>
      </c>
      <c r="L26" s="5">
        <v>46</v>
      </c>
      <c r="M26" s="4" t="s">
        <v>17</v>
      </c>
      <c r="N26" s="4" t="s">
        <v>17</v>
      </c>
      <c r="O26" t="s">
        <v>103</v>
      </c>
    </row>
    <row r="27" spans="1:15" x14ac:dyDescent="0.3">
      <c r="A27" s="4">
        <v>1006</v>
      </c>
      <c r="B27" s="4" t="s">
        <v>15</v>
      </c>
      <c r="C27" s="4">
        <v>6</v>
      </c>
      <c r="D27" s="4" t="s">
        <v>16</v>
      </c>
      <c r="E27" s="4" t="s">
        <v>16</v>
      </c>
      <c r="F27" s="8">
        <v>45218</v>
      </c>
      <c r="G27" s="4" t="s">
        <v>49</v>
      </c>
      <c r="J27">
        <v>1006</v>
      </c>
      <c r="K27" t="s">
        <v>15</v>
      </c>
      <c r="L27" s="4">
        <v>52</v>
      </c>
      <c r="M27" s="4" t="s">
        <v>17</v>
      </c>
      <c r="N27" s="4" t="s">
        <v>17</v>
      </c>
      <c r="O27" t="s">
        <v>104</v>
      </c>
    </row>
    <row r="28" spans="1:15" x14ac:dyDescent="0.3">
      <c r="A28" s="4">
        <v>1007</v>
      </c>
      <c r="B28" s="4" t="s">
        <v>13</v>
      </c>
      <c r="C28" s="4">
        <v>48</v>
      </c>
      <c r="D28" s="4" t="s">
        <v>17</v>
      </c>
      <c r="E28" s="4" t="s">
        <v>17</v>
      </c>
      <c r="F28" s="8">
        <v>45218</v>
      </c>
      <c r="G28" s="4" t="s">
        <v>50</v>
      </c>
      <c r="J28">
        <v>1007</v>
      </c>
      <c r="K28" t="s">
        <v>13</v>
      </c>
      <c r="L28" s="4">
        <v>36</v>
      </c>
      <c r="M28" s="4" t="s">
        <v>17</v>
      </c>
      <c r="N28" s="4" t="s">
        <v>17</v>
      </c>
      <c r="O28" t="s">
        <v>105</v>
      </c>
    </row>
    <row r="29" spans="1:15" x14ac:dyDescent="0.3">
      <c r="A29" s="4">
        <v>1008</v>
      </c>
      <c r="B29" s="4" t="s">
        <v>8</v>
      </c>
      <c r="C29" s="4">
        <v>77</v>
      </c>
      <c r="D29" s="4" t="s">
        <v>17</v>
      </c>
      <c r="E29" s="4" t="s">
        <v>19</v>
      </c>
      <c r="F29" s="8">
        <v>45218</v>
      </c>
      <c r="G29" s="4" t="s">
        <v>51</v>
      </c>
      <c r="J29">
        <v>1008</v>
      </c>
      <c r="K29" t="s">
        <v>8</v>
      </c>
      <c r="L29" s="4">
        <v>58</v>
      </c>
      <c r="M29" s="4" t="s">
        <v>17</v>
      </c>
      <c r="N29" s="4" t="s">
        <v>17</v>
      </c>
      <c r="O29" t="s">
        <v>106</v>
      </c>
    </row>
    <row r="30" spans="1:15" x14ac:dyDescent="0.3">
      <c r="A30" s="4">
        <v>1009</v>
      </c>
      <c r="B30" s="4" t="s">
        <v>10</v>
      </c>
      <c r="C30" s="4">
        <v>61</v>
      </c>
      <c r="D30" s="4" t="s">
        <v>17</v>
      </c>
      <c r="E30" s="4" t="s">
        <v>18</v>
      </c>
      <c r="F30" s="8">
        <v>45218</v>
      </c>
      <c r="G30" s="4" t="s">
        <v>52</v>
      </c>
      <c r="J30">
        <v>1009</v>
      </c>
      <c r="K30" t="s">
        <v>10</v>
      </c>
      <c r="L30" s="4">
        <v>48</v>
      </c>
      <c r="M30" s="4" t="s">
        <v>17</v>
      </c>
      <c r="N30" s="4" t="s">
        <v>17</v>
      </c>
      <c r="O30" t="s">
        <v>107</v>
      </c>
    </row>
    <row r="31" spans="1:15" x14ac:dyDescent="0.3">
      <c r="A31" s="4">
        <v>1010</v>
      </c>
      <c r="B31" s="4" t="s">
        <v>7</v>
      </c>
      <c r="C31" s="4">
        <v>96</v>
      </c>
      <c r="D31" s="4" t="s">
        <v>17</v>
      </c>
      <c r="E31" s="4" t="s">
        <v>19</v>
      </c>
      <c r="F31" s="8">
        <v>45218</v>
      </c>
      <c r="G31" s="4" t="s">
        <v>53</v>
      </c>
      <c r="J31">
        <v>1010</v>
      </c>
      <c r="K31" t="s">
        <v>7</v>
      </c>
      <c r="L31" s="4">
        <v>48</v>
      </c>
      <c r="M31" s="4" t="s">
        <v>17</v>
      </c>
      <c r="N31" s="4" t="s">
        <v>17</v>
      </c>
      <c r="O31" t="s">
        <v>108</v>
      </c>
    </row>
  </sheetData>
  <autoFilter ref="A1:F31" xr:uid="{B21A40E1-8AB6-430A-AD48-C40E9C60E926}"/>
  <phoneticPr fontId="4" type="noConversion"/>
  <conditionalFormatting sqref="G2:H2 E2:E31">
    <cfRule type="cellIs" dxfId="2" priority="7" operator="equal">
      <formula>"First class"</formula>
    </cfRule>
  </conditionalFormatting>
  <conditionalFormatting sqref="O2:Q2 T2:W2 N2:N31">
    <cfRule type="cellIs" dxfId="1" priority="6" operator="equal">
      <formula>"First class"</formula>
    </cfRule>
  </conditionalFormatting>
  <conditionalFormatting sqref="T10:W10">
    <cfRule type="cellIs" dxfId="0" priority="1" operator="equal">
      <formula>"First 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Customer sort</vt:lpstr>
      <vt:lpstr>Customer sort (3)</vt:lpstr>
      <vt:lpstr>Adv Filter</vt:lpstr>
      <vt:lpstr>Flash fill</vt:lpstr>
      <vt:lpstr>'Adv Filter'!Criteria</vt:lpstr>
      <vt:lpstr>'Adv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Omprita Chatterjee</cp:lastModifiedBy>
  <dcterms:created xsi:type="dcterms:W3CDTF">2023-10-20T00:52:03Z</dcterms:created>
  <dcterms:modified xsi:type="dcterms:W3CDTF">2025-05-28T06:32:42Z</dcterms:modified>
</cp:coreProperties>
</file>