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4404722008d8/Attachments/Desktop/Excel/"/>
    </mc:Choice>
  </mc:AlternateContent>
  <xr:revisionPtr revIDLastSave="0" documentId="13_ncr:1_{A639117D-843C-47E3-AE22-2EFC8856CFC1}" xr6:coauthVersionLast="47" xr6:coauthVersionMax="47" xr10:uidLastSave="{00000000-0000-0000-0000-000000000000}"/>
  <bookViews>
    <workbookView minimized="1" xWindow="1884" yWindow="1884" windowWidth="17280" windowHeight="8880" xr2:uid="{23AD2214-540B-487F-A675-0D9172F53C1C}"/>
  </bookViews>
  <sheets>
    <sheet name="Data Validation" sheetId="2" r:id="rId1"/>
    <sheet name="Home work" sheetId="4" r:id="rId2"/>
    <sheet name="Sheet3" sheetId="3" r:id="rId3"/>
    <sheet name="Sheet2" sheetId="6" r:id="rId4"/>
    <sheet name="Sheet4" sheetId="5" r:id="rId5"/>
    <sheet name="Sheet1" sheetId="1" r:id="rId6"/>
    <sheet name="Sheet5" sheetId="7" r:id="rId7"/>
  </sheets>
  <definedNames>
    <definedName name="Admin">'Home work'!$H$15:$H$18</definedName>
    <definedName name="Basetable">Sheet1!$A$1:$C$16</definedName>
    <definedName name="Finance">'Home work'!$G$15:$G$18</definedName>
    <definedName name="HR">'Home work'!$F$15:$F$18</definedName>
    <definedName name="ID">Sheet1!$G$4</definedName>
    <definedName name="MyData">'Home work'!$G$3:$G$5</definedName>
    <definedName name="MySales">Sheet4!$C$5:$C$8</definedName>
    <definedName name="SalesData">Sheet4!$H$5:$H$14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N8" i="2"/>
  <c r="N11" i="2"/>
  <c r="N6" i="2"/>
  <c r="G10" i="4"/>
  <c r="I1" i="4"/>
  <c r="G7" i="4"/>
  <c r="P8" i="4"/>
  <c r="P4" i="4"/>
  <c r="K4" i="4"/>
  <c r="K9" i="4"/>
  <c r="K6" i="4"/>
  <c r="M6" i="5"/>
  <c r="C10" i="5"/>
  <c r="K15" i="2"/>
  <c r="K8" i="2"/>
  <c r="N9" i="4"/>
  <c r="P10" i="4"/>
  <c r="N14" i="2"/>
</calcChain>
</file>

<file path=xl/sharedStrings.xml><?xml version="1.0" encoding="utf-8"?>
<sst xmlns="http://schemas.openxmlformats.org/spreadsheetml/2006/main" count="179" uniqueCount="111">
  <si>
    <t>ID</t>
  </si>
  <si>
    <t>Name</t>
  </si>
  <si>
    <t>Mark</t>
  </si>
  <si>
    <t>Ram1</t>
  </si>
  <si>
    <t>Ram2</t>
  </si>
  <si>
    <t>Ram3</t>
  </si>
  <si>
    <t>Ram4</t>
  </si>
  <si>
    <t>Ram5</t>
  </si>
  <si>
    <t>Ram6</t>
  </si>
  <si>
    <t>Ram7</t>
  </si>
  <si>
    <t>Ram8</t>
  </si>
  <si>
    <t>Ram9</t>
  </si>
  <si>
    <t>Ram10</t>
  </si>
  <si>
    <t>Ram11</t>
  </si>
  <si>
    <t>Ram12</t>
  </si>
  <si>
    <t>Ram13</t>
  </si>
  <si>
    <t>Ram14</t>
  </si>
  <si>
    <t>Ram15</t>
  </si>
  <si>
    <t>Application form</t>
  </si>
  <si>
    <t>Click on cell</t>
  </si>
  <si>
    <t>Alt A V V</t>
  </si>
  <si>
    <t>Kamal</t>
  </si>
  <si>
    <t>Alt D L</t>
  </si>
  <si>
    <t>Qualification</t>
  </si>
  <si>
    <t>Subject</t>
  </si>
  <si>
    <t>History</t>
  </si>
  <si>
    <t>English</t>
  </si>
  <si>
    <t>Finance</t>
  </si>
  <si>
    <t>Computer Science</t>
  </si>
  <si>
    <t>HR</t>
  </si>
  <si>
    <t>Alt O C A =&gt; for column autofit</t>
  </si>
  <si>
    <t>Alt H O I</t>
  </si>
  <si>
    <t>Gender</t>
  </si>
  <si>
    <t>Age</t>
  </si>
  <si>
    <t>Major</t>
  </si>
  <si>
    <t>BA</t>
  </si>
  <si>
    <t>B.Sc</t>
  </si>
  <si>
    <t>B.Com</t>
  </si>
  <si>
    <t>Male</t>
  </si>
  <si>
    <t>Data Validation</t>
  </si>
  <si>
    <t>Step 1</t>
  </si>
  <si>
    <t>Select the cells</t>
  </si>
  <si>
    <t>Step 2</t>
  </si>
  <si>
    <t>Step 3</t>
  </si>
  <si>
    <t>Step 4</t>
  </si>
  <si>
    <t>Step 5</t>
  </si>
  <si>
    <t>Alt A V V (or) Alt D L</t>
  </si>
  <si>
    <t>Select list</t>
  </si>
  <si>
    <t>Enter Male, Female</t>
  </si>
  <si>
    <t>Enter or Click Ok</t>
  </si>
  <si>
    <t>Decimal</t>
  </si>
  <si>
    <t>Whole number</t>
  </si>
  <si>
    <t>Maths</t>
  </si>
  <si>
    <t>Science</t>
  </si>
  <si>
    <t>Account</t>
  </si>
  <si>
    <t xml:space="preserve"> =if($D$14="BA",$F$16:$F$17,if($D$14="B.Sc",$G$16:$G$17,$H$16:$H$17))</t>
  </si>
  <si>
    <t>Dept</t>
  </si>
  <si>
    <t>Dept ID</t>
  </si>
  <si>
    <t>Admin</t>
  </si>
  <si>
    <t>HR1</t>
  </si>
  <si>
    <t>Finance1</t>
  </si>
  <si>
    <t>Admin1</t>
  </si>
  <si>
    <t>HR2</t>
  </si>
  <si>
    <t>Finance2</t>
  </si>
  <si>
    <t>Admin2</t>
  </si>
  <si>
    <t>HR3</t>
  </si>
  <si>
    <t>Finance3</t>
  </si>
  <si>
    <t>Admin3</t>
  </si>
  <si>
    <t>HR4</t>
  </si>
  <si>
    <t>Finance4</t>
  </si>
  <si>
    <t>Admin4</t>
  </si>
  <si>
    <t xml:space="preserve"> =IF($D$13="HR",$F$15:$F$18,IF($D$13="Finance",$G$15:$G$18,$H$15:$H$18))</t>
  </si>
  <si>
    <t>Ctrl + G =&gt; Goto cell ref</t>
  </si>
  <si>
    <t>abc</t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</si>
  <si>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</si>
  <si>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</si>
  <si>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</si>
  <si>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</si>
  <si>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</si>
  <si>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</si>
  <si>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</si>
  <si>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</si>
  <si>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</si>
  <si>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</si>
  <si>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</si>
  <si>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How many are pass</t>
  </si>
  <si>
    <t xml:space="preserve"> =COUNTIFS(SalesData,"&gt;34")</t>
  </si>
  <si>
    <t xml:space="preserve"> =ADDRESS(6,2)</t>
  </si>
  <si>
    <t xml:space="preserve"> =C3</t>
  </si>
  <si>
    <t xml:space="preserve"> =INDIRECT(K6)</t>
  </si>
  <si>
    <t>Emp Name</t>
  </si>
  <si>
    <t xml:space="preserve"> =indirect($J$13)</t>
  </si>
  <si>
    <t xml:space="preserve"> =ADDRESS(6,4)</t>
  </si>
  <si>
    <t xml:space="preserve"> =INDIRECT(P4)</t>
  </si>
  <si>
    <t xml:space="preserve"> =D6</t>
  </si>
  <si>
    <t xml:space="preserve"> =IF($D$13="HR",HR,IF($D$13="Finance",Finance,Admin))</t>
  </si>
  <si>
    <t xml:space="preserve"> =INDIRECT($D$13)</t>
  </si>
  <si>
    <t>Rama</t>
  </si>
  <si>
    <t>Raj</t>
  </si>
  <si>
    <t xml:space="preserve"> =SUM(G3:G5)</t>
  </si>
  <si>
    <t xml:space="preserve"> =SUM(MyData)</t>
  </si>
  <si>
    <t>count of &gt;15</t>
  </si>
  <si>
    <t xml:space="preserve"> =COUNTIF(MyData,"&gt;15")</t>
  </si>
  <si>
    <r>
      <t xml:space="preserve"> =IF(</t>
    </r>
    <r>
      <rPr>
        <sz val="11"/>
        <color rgb="FFFF0000"/>
        <rFont val="Calibri"/>
        <family val="2"/>
        <scheme val="minor"/>
      </rPr>
      <t>$D$13="MA",</t>
    </r>
    <r>
      <rPr>
        <sz val="11"/>
        <color theme="1"/>
        <rFont val="Calibri"/>
        <family val="2"/>
        <scheme val="minor"/>
      </rPr>
      <t>$F$15:$F$16,IF($D$13="MCA",$G$15:$G$16,$H$15:$H$16))</t>
    </r>
  </si>
  <si>
    <t>Female</t>
  </si>
  <si>
    <t xml:space="preserve"> =if($D$13="BA",$F$15:$F$16,if($D$13="B.Sc",$G$15:$G$16,$H$15:$H$16))</t>
  </si>
  <si>
    <t xml:space="preserve"> =ADDRESS(5,3)</t>
  </si>
  <si>
    <t>Whole no</t>
  </si>
  <si>
    <t>Histry</t>
  </si>
  <si>
    <t xml:space="preserve"> =if($D$12="BA",$F$14:$F$15,if($D$12="B.Sc",$G$14:$G$15,$H$14:$H$15))</t>
  </si>
  <si>
    <t xml:space="preserve"> =IF($D$13="BA",$F$15:$F$16,IF($D$13="B.Sc",$G$15:$G$16,$H$15:$H$16))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</si>
</sst>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0" fillId="2" borderId="0" xfId="0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2" borderId="6" xfId="0" applyFill="1" applyBorder="1"/>
    <xf numFmtId="0" fontId="0" fillId="4" borderId="6" xfId="0" applyFill="1" applyBorder="1" applyAlignment="1">
      <alignment horizontal="center"/>
    </xf>
    <xf numFmtId="0" fontId="2" fillId="0" borderId="0" xfId="0" applyFont="1"/>
    <xf numFmtId="0" fontId="0" fillId="5" borderId="6" xfId="0" applyFill="1" applyBorder="1"/>
    <xf numFmtId="0" fontId="0" fillId="5" borderId="0" xfId="0" applyFill="1"/>
    <xf numFmtId="0" fontId="0" fillId="4" borderId="1" xfId="0" applyFill="1" applyBorder="1"/>
    <xf numFmtId="0" fontId="0" fillId="3" borderId="0" xfId="0" applyFill="1"/>
    <xf numFmtId="0" fontId="4" fillId="0" borderId="0" xfId="0" applyFont="1"/>
    <xf numFmtId="0" fontId="5" fillId="4" borderId="0" xfId="0" applyFont="1" applyFill="1"/>
    <xf numFmtId="0" fontId="0" fillId="3" borderId="1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869E-DABA-471D-8A23-71D73BEAA2AF}">
  <dimension ref="B1:N24"/>
  <sheetViews>
    <sheetView tabSelected="1" workbookViewId="0">
      <selection activeCell="F16" sqref="F16"/>
    </sheetView>
  </sheetViews>
  <sheetFormatPr defaultRowHeight="14.4" x14ac:dyDescent="0.3"/>
  <cols>
    <col min="2" max="2" width="26.44140625" bestFit="1" customWidth="1"/>
    <col min="3" max="3" width="14.77734375" bestFit="1" customWidth="1"/>
    <col min="4" max="4" width="19.21875" bestFit="1" customWidth="1"/>
    <col min="7" max="7" width="19.21875" bestFit="1" customWidth="1"/>
    <col min="11" max="11" width="14.77734375" bestFit="1" customWidth="1"/>
  </cols>
  <sheetData>
    <row r="1" spans="2:14" x14ac:dyDescent="0.3">
      <c r="C1" t="s">
        <v>39</v>
      </c>
    </row>
    <row r="2" spans="2:14" x14ac:dyDescent="0.3">
      <c r="B2" s="24" t="s">
        <v>30</v>
      </c>
      <c r="H2" s="7" t="s">
        <v>35</v>
      </c>
    </row>
    <row r="3" spans="2:14" x14ac:dyDescent="0.3">
      <c r="B3" t="s">
        <v>31</v>
      </c>
    </row>
    <row r="4" spans="2:14" ht="15" thickBot="1" x14ac:dyDescent="0.35"/>
    <row r="5" spans="2:14" ht="15" thickBot="1" x14ac:dyDescent="0.35">
      <c r="B5" s="18"/>
      <c r="C5" s="31" t="s">
        <v>18</v>
      </c>
      <c r="D5" s="20"/>
      <c r="F5" t="s">
        <v>19</v>
      </c>
      <c r="H5" s="7" t="s">
        <v>35</v>
      </c>
      <c r="J5" s="8" t="s">
        <v>35</v>
      </c>
    </row>
    <row r="6" spans="2:14" x14ac:dyDescent="0.3">
      <c r="B6" s="11"/>
      <c r="D6" s="12"/>
      <c r="F6" s="29" t="s">
        <v>20</v>
      </c>
      <c r="H6" s="7" t="s">
        <v>35</v>
      </c>
      <c r="J6" s="8" t="s">
        <v>36</v>
      </c>
      <c r="N6" t="str">
        <f>B7</f>
        <v>Name</v>
      </c>
    </row>
    <row r="7" spans="2:14" x14ac:dyDescent="0.3">
      <c r="B7" s="11" t="s">
        <v>1</v>
      </c>
      <c r="D7" s="13" t="s">
        <v>98</v>
      </c>
      <c r="F7" s="6" t="s">
        <v>22</v>
      </c>
      <c r="H7" s="7" t="s">
        <v>35</v>
      </c>
      <c r="J7" s="8" t="s">
        <v>37</v>
      </c>
    </row>
    <row r="8" spans="2:14" x14ac:dyDescent="0.3">
      <c r="B8" s="11"/>
      <c r="D8" s="12"/>
      <c r="K8" t="str">
        <f>C5</f>
        <v>Application form</v>
      </c>
      <c r="N8" t="str">
        <f>C5</f>
        <v>Application form</v>
      </c>
    </row>
    <row r="9" spans="2:14" x14ac:dyDescent="0.3">
      <c r="B9" s="11" t="s">
        <v>33</v>
      </c>
      <c r="C9" s="7">
        <v>33</v>
      </c>
      <c r="D9" s="22">
        <v>33</v>
      </c>
      <c r="F9" s="30">
        <v>23.4</v>
      </c>
      <c r="H9" s="7">
        <v>55.4</v>
      </c>
    </row>
    <row r="10" spans="2:14" x14ac:dyDescent="0.3">
      <c r="B10" s="11"/>
      <c r="D10" s="12"/>
      <c r="N10" t="s">
        <v>106</v>
      </c>
    </row>
    <row r="11" spans="2:14" x14ac:dyDescent="0.3">
      <c r="B11" s="11" t="s">
        <v>32</v>
      </c>
      <c r="D11" s="13" t="s">
        <v>104</v>
      </c>
      <c r="L11" s="8"/>
      <c r="N11" t="str">
        <f>ADDRESS(5,3)</f>
        <v>$C$5</v>
      </c>
    </row>
    <row r="12" spans="2:14" x14ac:dyDescent="0.3">
      <c r="B12" s="11"/>
      <c r="D12" s="12"/>
      <c r="L12" s="8"/>
    </row>
    <row r="13" spans="2:14" x14ac:dyDescent="0.3">
      <c r="B13" s="11" t="s">
        <v>23</v>
      </c>
      <c r="D13" s="13" t="s">
        <v>35</v>
      </c>
      <c r="F13" s="8" t="s">
        <v>35</v>
      </c>
      <c r="G13" s="8" t="s">
        <v>36</v>
      </c>
      <c r="H13" s="8" t="s">
        <v>37</v>
      </c>
      <c r="L13" s="8"/>
    </row>
    <row r="14" spans="2:14" x14ac:dyDescent="0.3">
      <c r="B14" s="11"/>
      <c r="D14" s="12"/>
      <c r="L14" s="8"/>
      <c r="N14" t="str">
        <f ca="1">INDIRECT(N11)</f>
        <v>Application form</v>
      </c>
    </row>
    <row r="15" spans="2:14" x14ac:dyDescent="0.3">
      <c r="B15" s="11" t="s">
        <v>24</v>
      </c>
      <c r="D15" s="14" t="s">
        <v>25</v>
      </c>
      <c r="F15" t="s">
        <v>26</v>
      </c>
      <c r="G15" t="s">
        <v>52</v>
      </c>
      <c r="H15" t="s">
        <v>27</v>
      </c>
      <c r="K15" t="str">
        <f>ADDRESS(7,1)</f>
        <v>$A$7</v>
      </c>
      <c r="L15" s="8"/>
    </row>
    <row r="16" spans="2:14" x14ac:dyDescent="0.3">
      <c r="B16" s="11"/>
      <c r="D16" s="12"/>
      <c r="F16" t="s">
        <v>25</v>
      </c>
      <c r="G16" t="s">
        <v>28</v>
      </c>
      <c r="H16" t="s">
        <v>29</v>
      </c>
      <c r="L16" s="8"/>
    </row>
    <row r="17" spans="2:12" x14ac:dyDescent="0.3">
      <c r="B17" s="11" t="s">
        <v>24</v>
      </c>
      <c r="D17" s="13" t="s">
        <v>29</v>
      </c>
      <c r="L17" s="8"/>
    </row>
    <row r="18" spans="2:12" x14ac:dyDescent="0.3">
      <c r="B18" s="11"/>
      <c r="D18" s="12"/>
      <c r="F18" t="s">
        <v>103</v>
      </c>
    </row>
    <row r="19" spans="2:12" ht="15" thickBot="1" x14ac:dyDescent="0.35">
      <c r="B19" s="15"/>
      <c r="C19" s="16"/>
      <c r="D19" s="17"/>
    </row>
    <row r="20" spans="2:12" x14ac:dyDescent="0.3">
      <c r="F20" t="s">
        <v>110</v>
      </c>
    </row>
    <row r="22" spans="2:12" x14ac:dyDescent="0.3">
      <c r="D22" t="s">
        <v>105</v>
      </c>
    </row>
    <row r="24" spans="2:12" x14ac:dyDescent="0.3">
      <c r="F24" t="s">
        <v>110</v>
      </c>
    </row>
  </sheetData>
  <dataValidations count="9">
    <dataValidation type="list" allowBlank="1" showInputMessage="1" showErrorMessage="1" sqref="D13" xr:uid="{15214439-8D84-4855-817F-2462475902B6}">
      <formula1>$F$13:$H$13</formula1>
    </dataValidation>
    <dataValidation type="list" allowBlank="1" showInputMessage="1" showErrorMessage="1" sqref="D17" xr:uid="{51907CA0-34E8-4B76-8EFD-C38E1F6BB99B}">
      <formula1>INDIRECT($D$13)</formula1>
    </dataValidation>
    <dataValidation type="decimal" allowBlank="1" showInputMessage="1" showErrorMessage="1" sqref="F9" xr:uid="{C68A7325-D975-4BEA-A951-E5050CCF7B31}">
      <formula1>18</formula1>
      <formula2>60</formula2>
    </dataValidation>
    <dataValidation type="list" allowBlank="1" showInputMessage="1" showErrorMessage="1" sqref="D11" xr:uid="{75DB1CBE-DC78-4A42-9ACB-C1F970F33B63}">
      <formula1>"Male, Female"</formula1>
    </dataValidation>
    <dataValidation type="decimal" allowBlank="1" showInputMessage="1" showErrorMessage="1" sqref="H9" xr:uid="{352BF1DC-1C77-4540-9210-50C5610A6AFA}">
      <formula1>0</formula1>
      <formula2>100</formula2>
    </dataValidation>
    <dataValidation type="whole" allowBlank="1" showInputMessage="1" showErrorMessage="1" errorTitle="Error" error="Enter correct value" promptTitle="Age limit" prompt="Enter age between 18 to 60 only" sqref="D9" xr:uid="{8D7D4520-1866-4200-A06A-1479FB8B59BF}">
      <formula1>18</formula1>
      <formula2>60</formula2>
    </dataValidation>
    <dataValidation type="list" allowBlank="1" showInputMessage="1" showErrorMessage="1" sqref="D15" xr:uid="{6E393D14-3CBE-4EE6-B04C-2628B21D8949}">
      <formula1>IF($D$13="BA",$F$15:$F$16,IF($D$13="B.Sc",$G$15:$G$16,$H$15:$H$16))</formula1>
    </dataValidation>
    <dataValidation type="whole" allowBlank="1" showInputMessage="1" showErrorMessage="1" sqref="C9" xr:uid="{704EA23F-2E4C-46BC-9652-3A0DCFBEAE16}">
      <formula1>18</formula1>
      <formula2>60</formula2>
    </dataValidation>
    <dataValidation type="list" allowBlank="1" showInputMessage="1" showErrorMessage="1" sqref="H5:H7 H2" xr:uid="{ACB717C8-61B7-4433-BF78-12335135CD8A}">
      <formula1>$J$5:$J$7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DE28-C74D-4A60-A53E-6548A504FB47}">
  <dimension ref="B1:P22"/>
  <sheetViews>
    <sheetView workbookViewId="0"/>
  </sheetViews>
  <sheetFormatPr defaultRowHeight="14.4" x14ac:dyDescent="0.3"/>
  <cols>
    <col min="2" max="2" width="11.33203125" bestFit="1" customWidth="1"/>
    <col min="3" max="3" width="14.77734375" bestFit="1" customWidth="1"/>
    <col min="4" max="4" width="13.44140625" bestFit="1" customWidth="1"/>
  </cols>
  <sheetData>
    <row r="1" spans="2:16" ht="15" thickBot="1" x14ac:dyDescent="0.35">
      <c r="G1" t="s">
        <v>101</v>
      </c>
      <c r="I1">
        <f>COUNTIF(MyData,"&gt;15")</f>
        <v>2</v>
      </c>
    </row>
    <row r="2" spans="2:16" x14ac:dyDescent="0.3">
      <c r="B2" s="9"/>
      <c r="C2" s="21"/>
      <c r="D2" s="10"/>
      <c r="I2" t="s">
        <v>102</v>
      </c>
    </row>
    <row r="3" spans="2:16" x14ac:dyDescent="0.3">
      <c r="B3" s="11"/>
      <c r="C3" s="7" t="s">
        <v>18</v>
      </c>
      <c r="D3" s="12"/>
      <c r="G3" s="8">
        <v>10</v>
      </c>
    </row>
    <row r="4" spans="2:16" x14ac:dyDescent="0.3">
      <c r="B4" s="11"/>
      <c r="D4" s="12"/>
      <c r="G4" s="8">
        <v>20</v>
      </c>
      <c r="K4" t="str">
        <f>ADDRESS(6,2)</f>
        <v>$B$6</v>
      </c>
      <c r="M4" t="s">
        <v>87</v>
      </c>
      <c r="P4" s="28" t="str">
        <f>ADDRESS(6,4)</f>
        <v>$D$6</v>
      </c>
    </row>
    <row r="5" spans="2:16" x14ac:dyDescent="0.3">
      <c r="B5" s="11"/>
      <c r="D5" s="12"/>
      <c r="G5" s="8">
        <v>30</v>
      </c>
      <c r="P5" t="s">
        <v>92</v>
      </c>
    </row>
    <row r="6" spans="2:16" x14ac:dyDescent="0.3">
      <c r="B6" s="11" t="s">
        <v>90</v>
      </c>
      <c r="C6" s="13"/>
      <c r="D6" s="13" t="s">
        <v>21</v>
      </c>
      <c r="K6" t="str">
        <f>ADDRESS(6,2)</f>
        <v>$B$6</v>
      </c>
    </row>
    <row r="7" spans="2:16" x14ac:dyDescent="0.3">
      <c r="B7" s="11"/>
      <c r="C7" s="12"/>
      <c r="D7" s="12"/>
      <c r="G7" s="7">
        <f>SUM(G3:G5)</f>
        <v>60</v>
      </c>
      <c r="P7" t="s">
        <v>94</v>
      </c>
    </row>
    <row r="8" spans="2:16" x14ac:dyDescent="0.3">
      <c r="B8" s="11" t="s">
        <v>32</v>
      </c>
      <c r="C8" s="22"/>
      <c r="D8" s="22" t="s">
        <v>38</v>
      </c>
      <c r="G8" t="s">
        <v>99</v>
      </c>
      <c r="P8" t="str">
        <f>D6</f>
        <v>Kamal</v>
      </c>
    </row>
    <row r="9" spans="2:16" x14ac:dyDescent="0.3">
      <c r="B9" s="11"/>
      <c r="C9" s="12"/>
      <c r="D9" s="12"/>
      <c r="K9" t="str">
        <f>C3</f>
        <v>Application form</v>
      </c>
      <c r="N9" s="7" t="str">
        <f ca="1">INDIRECT(K6)</f>
        <v>Emp Name</v>
      </c>
    </row>
    <row r="10" spans="2:16" x14ac:dyDescent="0.3">
      <c r="B10" s="11"/>
      <c r="C10" s="12"/>
      <c r="D10" s="12" t="s">
        <v>51</v>
      </c>
      <c r="G10">
        <f>SUM(MyData)</f>
        <v>60</v>
      </c>
      <c r="K10" t="s">
        <v>88</v>
      </c>
      <c r="N10" s="29" t="s">
        <v>89</v>
      </c>
      <c r="P10" t="str">
        <f ca="1">INDIRECT(P4)</f>
        <v>Kamal</v>
      </c>
    </row>
    <row r="11" spans="2:16" x14ac:dyDescent="0.3">
      <c r="B11" s="11" t="s">
        <v>33</v>
      </c>
      <c r="C11" s="23"/>
      <c r="D11" s="23">
        <v>22</v>
      </c>
      <c r="G11" t="s">
        <v>100</v>
      </c>
      <c r="P11" t="s">
        <v>93</v>
      </c>
    </row>
    <row r="12" spans="2:16" x14ac:dyDescent="0.3">
      <c r="B12" s="11"/>
      <c r="C12" s="12"/>
      <c r="D12" s="12"/>
    </row>
    <row r="13" spans="2:16" x14ac:dyDescent="0.3">
      <c r="B13" s="11" t="s">
        <v>56</v>
      </c>
      <c r="C13" s="25"/>
      <c r="D13" s="25" t="s">
        <v>58</v>
      </c>
      <c r="F13" s="26" t="s">
        <v>29</v>
      </c>
      <c r="G13" s="26" t="s">
        <v>27</v>
      </c>
      <c r="H13" s="26" t="s">
        <v>58</v>
      </c>
      <c r="J13" s="7" t="s">
        <v>29</v>
      </c>
    </row>
    <row r="14" spans="2:16" x14ac:dyDescent="0.3">
      <c r="B14" s="11"/>
      <c r="C14" s="12"/>
      <c r="D14" s="12"/>
    </row>
    <row r="15" spans="2:16" x14ac:dyDescent="0.3">
      <c r="B15" s="11" t="s">
        <v>57</v>
      </c>
      <c r="C15" s="14"/>
      <c r="D15" s="14" t="s">
        <v>61</v>
      </c>
      <c r="F15" s="4" t="s">
        <v>59</v>
      </c>
      <c r="G15" s="4" t="s">
        <v>60</v>
      </c>
      <c r="H15" s="4" t="s">
        <v>61</v>
      </c>
      <c r="J15" s="7" t="s">
        <v>62</v>
      </c>
      <c r="L15" s="6" t="s">
        <v>91</v>
      </c>
    </row>
    <row r="16" spans="2:16" x14ac:dyDescent="0.3">
      <c r="B16" s="11"/>
      <c r="D16" s="12"/>
      <c r="F16" s="4" t="s">
        <v>62</v>
      </c>
      <c r="G16" s="4" t="s">
        <v>63</v>
      </c>
      <c r="H16" s="4" t="s">
        <v>64</v>
      </c>
    </row>
    <row r="17" spans="2:8" ht="15" thickBot="1" x14ac:dyDescent="0.35">
      <c r="B17" s="15"/>
      <c r="C17" s="16"/>
      <c r="D17" s="17"/>
      <c r="F17" s="4" t="s">
        <v>65</v>
      </c>
      <c r="G17" s="4" t="s">
        <v>66</v>
      </c>
      <c r="H17" s="4" t="s">
        <v>67</v>
      </c>
    </row>
    <row r="18" spans="2:8" x14ac:dyDescent="0.3">
      <c r="F18" s="4" t="s">
        <v>68</v>
      </c>
      <c r="G18" s="4" t="s">
        <v>69</v>
      </c>
      <c r="H18" s="4" t="s">
        <v>70</v>
      </c>
    </row>
    <row r="19" spans="2:8" x14ac:dyDescent="0.3">
      <c r="D19" s="29" t="s">
        <v>71</v>
      </c>
    </row>
    <row r="20" spans="2:8" x14ac:dyDescent="0.3">
      <c r="D20" t="s">
        <v>95</v>
      </c>
    </row>
    <row r="22" spans="2:8" x14ac:dyDescent="0.3">
      <c r="D22" s="6" t="s">
        <v>96</v>
      </c>
    </row>
  </sheetData>
  <sortState xmlns:xlrd2="http://schemas.microsoft.com/office/spreadsheetml/2017/richdata2" ref="F15:H18">
    <sortCondition ref="F15:F18"/>
  </sortState>
  <phoneticPr fontId="3" type="noConversion"/>
  <dataValidations count="5">
    <dataValidation type="whole" allowBlank="1" showInputMessage="1" showErrorMessage="1" promptTitle="Age limit" prompt="Enter the age between 18 to 60" sqref="D11" xr:uid="{50D25B55-C20A-4BBE-B7C3-062EE5FA0B80}">
      <formula1>18</formula1>
      <formula2>60</formula2>
    </dataValidation>
    <dataValidation type="list" allowBlank="1" showInputMessage="1" showErrorMessage="1" sqref="D8" xr:uid="{81F72C0C-BD6F-4492-ADD8-FE3EB9DC04E3}">
      <formula1>"Male,Female"</formula1>
    </dataValidation>
    <dataValidation type="list" allowBlank="1" showInputMessage="1" showErrorMessage="1" sqref="J13 D13" xr:uid="{E03640AC-11C4-4420-925B-A689D32A2B88}">
      <formula1>$F$13:$H$13</formula1>
    </dataValidation>
    <dataValidation type="list" allowBlank="1" showInputMessage="1" showErrorMessage="1" sqref="D15" xr:uid="{0CAEF6AA-AADA-4D3C-BEEA-FD75A058F7A8}">
      <formula1>IF($D$13="HR",HR,IF($D$13="Finance",Finance,Admin))</formula1>
    </dataValidation>
    <dataValidation type="list" allowBlank="1" showInputMessage="1" showErrorMessage="1" sqref="J15" xr:uid="{8658C12F-A68D-4A5C-8504-6BE78A782014}">
      <formula1>INDIRECT($J$13)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9C1C-7C6E-45D0-9B6B-A0FBB7727F1D}">
  <dimension ref="B2:J20"/>
  <sheetViews>
    <sheetView workbookViewId="0">
      <selection activeCell="D9" sqref="D9"/>
    </sheetView>
  </sheetViews>
  <sheetFormatPr defaultRowHeight="14.4" x14ac:dyDescent="0.3"/>
  <cols>
    <col min="3" max="4" width="14.77734375" bestFit="1" customWidth="1"/>
  </cols>
  <sheetData>
    <row r="2" spans="2:10" ht="15" thickBot="1" x14ac:dyDescent="0.35">
      <c r="I2" t="s">
        <v>39</v>
      </c>
    </row>
    <row r="3" spans="2:10" x14ac:dyDescent="0.3">
      <c r="B3" s="9"/>
      <c r="C3" s="21"/>
      <c r="D3" s="10"/>
    </row>
    <row r="4" spans="2:10" x14ac:dyDescent="0.3">
      <c r="B4" s="11"/>
      <c r="C4" s="7" t="s">
        <v>18</v>
      </c>
      <c r="D4" s="12"/>
      <c r="I4" t="s">
        <v>40</v>
      </c>
      <c r="J4" s="6" t="s">
        <v>41</v>
      </c>
    </row>
    <row r="5" spans="2:10" x14ac:dyDescent="0.3">
      <c r="B5" s="11"/>
      <c r="D5" s="12"/>
      <c r="I5" t="s">
        <v>42</v>
      </c>
      <c r="J5" t="s">
        <v>46</v>
      </c>
    </row>
    <row r="6" spans="2:10" x14ac:dyDescent="0.3">
      <c r="B6" s="11"/>
      <c r="D6" s="12"/>
      <c r="I6" t="s">
        <v>43</v>
      </c>
      <c r="J6" t="s">
        <v>47</v>
      </c>
    </row>
    <row r="7" spans="2:10" x14ac:dyDescent="0.3">
      <c r="B7" s="11" t="s">
        <v>1</v>
      </c>
      <c r="D7" s="13" t="s">
        <v>97</v>
      </c>
      <c r="I7" t="s">
        <v>44</v>
      </c>
      <c r="J7" t="s">
        <v>48</v>
      </c>
    </row>
    <row r="8" spans="2:10" x14ac:dyDescent="0.3">
      <c r="B8" s="11"/>
      <c r="D8" s="12"/>
      <c r="I8" t="s">
        <v>45</v>
      </c>
      <c r="J8" t="s">
        <v>49</v>
      </c>
    </row>
    <row r="9" spans="2:10" x14ac:dyDescent="0.3">
      <c r="B9" s="11" t="s">
        <v>32</v>
      </c>
      <c r="D9" s="22" t="s">
        <v>38</v>
      </c>
    </row>
    <row r="10" spans="2:10" x14ac:dyDescent="0.3">
      <c r="B10" s="11"/>
      <c r="D10" s="12"/>
    </row>
    <row r="11" spans="2:10" x14ac:dyDescent="0.3">
      <c r="B11" s="11"/>
      <c r="D11" s="12" t="s">
        <v>51</v>
      </c>
      <c r="F11" t="s">
        <v>50</v>
      </c>
    </row>
    <row r="12" spans="2:10" x14ac:dyDescent="0.3">
      <c r="B12" s="11" t="s">
        <v>33</v>
      </c>
      <c r="D12" s="23">
        <v>22</v>
      </c>
      <c r="F12" s="7">
        <v>33</v>
      </c>
    </row>
    <row r="13" spans="2:10" ht="15" thickBot="1" x14ac:dyDescent="0.35">
      <c r="B13" s="11"/>
      <c r="D13" s="12"/>
    </row>
    <row r="14" spans="2:10" ht="15" thickBot="1" x14ac:dyDescent="0.35">
      <c r="B14" s="11" t="s">
        <v>23</v>
      </c>
      <c r="D14" s="25" t="s">
        <v>37</v>
      </c>
      <c r="F14" s="18" t="s">
        <v>35</v>
      </c>
      <c r="G14" s="19" t="s">
        <v>36</v>
      </c>
      <c r="H14" s="20" t="s">
        <v>37</v>
      </c>
    </row>
    <row r="15" spans="2:10" x14ac:dyDescent="0.3">
      <c r="B15" s="11"/>
      <c r="D15" s="12"/>
    </row>
    <row r="16" spans="2:10" x14ac:dyDescent="0.3">
      <c r="B16" s="11" t="s">
        <v>34</v>
      </c>
      <c r="D16" s="14" t="s">
        <v>27</v>
      </c>
      <c r="F16" t="s">
        <v>26</v>
      </c>
      <c r="G16" t="s">
        <v>52</v>
      </c>
      <c r="H16" t="s">
        <v>54</v>
      </c>
    </row>
    <row r="17" spans="2:8" x14ac:dyDescent="0.3">
      <c r="B17" s="11"/>
      <c r="D17" s="12"/>
      <c r="F17" t="s">
        <v>25</v>
      </c>
      <c r="G17" t="s">
        <v>53</v>
      </c>
      <c r="H17" t="s">
        <v>27</v>
      </c>
    </row>
    <row r="18" spans="2:8" ht="15" thickBot="1" x14ac:dyDescent="0.35">
      <c r="B18" s="15"/>
      <c r="C18" s="16"/>
      <c r="D18" s="17"/>
    </row>
    <row r="20" spans="2:8" x14ac:dyDescent="0.3">
      <c r="D20" s="24" t="s">
        <v>55</v>
      </c>
    </row>
  </sheetData>
  <phoneticPr fontId="3" type="noConversion"/>
  <dataValidations count="5">
    <dataValidation type="list" allowBlank="1" showInputMessage="1" showErrorMessage="1" sqref="D9" xr:uid="{F86CE139-336B-4300-A10A-70ADCDE14F8D}">
      <formula1>"Male,Female"</formula1>
    </dataValidation>
    <dataValidation type="whole" allowBlank="1" showInputMessage="1" showErrorMessage="1" promptTitle="Age limit" prompt="Enter the age between 18 to 60" sqref="D12" xr:uid="{5290D749-4562-48F1-835A-7B9CBAF5A363}">
      <formula1>18</formula1>
      <formula2>60</formula2>
    </dataValidation>
    <dataValidation type="decimal" allowBlank="1" showInputMessage="1" showErrorMessage="1" sqref="F12" xr:uid="{5D7241E0-F457-40C5-8B03-D60FBD63BD44}">
      <formula1>18</formula1>
      <formula2>60</formula2>
    </dataValidation>
    <dataValidation type="list" allowBlank="1" showInputMessage="1" showErrorMessage="1" sqref="D14" xr:uid="{5AA10F46-E0C4-4396-B1FD-8FFBA7FEF6E8}">
      <formula1>$F$14:$H$14</formula1>
    </dataValidation>
    <dataValidation type="list" allowBlank="1" showInputMessage="1" showErrorMessage="1" sqref="D16" xr:uid="{347544F0-0C51-4099-B021-46DE1A79A22C}">
      <formula1>IF($D$14="BA",$F$16:$F$17,IF($D$14="B.Sc",$G$16:$G$17,$H$16:$H$17))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AEB5-24A4-4CEA-B06C-76F0F576B2D2}">
  <dimension ref="B3:H19"/>
  <sheetViews>
    <sheetView workbookViewId="0">
      <selection activeCell="D16" sqref="D16"/>
    </sheetView>
  </sheetViews>
  <sheetFormatPr defaultRowHeight="14.4" x14ac:dyDescent="0.3"/>
  <cols>
    <col min="3" max="3" width="14.77734375" bestFit="1" customWidth="1"/>
  </cols>
  <sheetData>
    <row r="3" spans="2:8" ht="15" thickBot="1" x14ac:dyDescent="0.35"/>
    <row r="4" spans="2:8" ht="15" thickBot="1" x14ac:dyDescent="0.35">
      <c r="B4" s="18"/>
      <c r="C4" s="31" t="s">
        <v>18</v>
      </c>
      <c r="D4" s="20"/>
      <c r="F4" t="s">
        <v>19</v>
      </c>
    </row>
    <row r="5" spans="2:8" x14ac:dyDescent="0.3">
      <c r="B5" s="11"/>
      <c r="D5" s="12"/>
      <c r="F5" s="29" t="s">
        <v>20</v>
      </c>
    </row>
    <row r="6" spans="2:8" x14ac:dyDescent="0.3">
      <c r="B6" s="11" t="s">
        <v>1</v>
      </c>
      <c r="D6" s="13" t="s">
        <v>98</v>
      </c>
      <c r="F6" s="6" t="s">
        <v>22</v>
      </c>
    </row>
    <row r="7" spans="2:8" x14ac:dyDescent="0.3">
      <c r="B7" s="11"/>
      <c r="C7" t="s">
        <v>50</v>
      </c>
      <c r="D7" s="12" t="s">
        <v>107</v>
      </c>
    </row>
    <row r="8" spans="2:8" x14ac:dyDescent="0.3">
      <c r="B8" s="11" t="s">
        <v>33</v>
      </c>
      <c r="C8" s="7">
        <v>23.5</v>
      </c>
      <c r="D8" s="22">
        <v>22</v>
      </c>
    </row>
    <row r="9" spans="2:8" x14ac:dyDescent="0.3">
      <c r="B9" s="11"/>
      <c r="D9" s="12"/>
    </row>
    <row r="10" spans="2:8" x14ac:dyDescent="0.3">
      <c r="B10" s="11" t="s">
        <v>32</v>
      </c>
      <c r="D10" s="13" t="s">
        <v>38</v>
      </c>
    </row>
    <row r="11" spans="2:8" x14ac:dyDescent="0.3">
      <c r="B11" s="11"/>
      <c r="D11" s="12"/>
    </row>
    <row r="12" spans="2:8" x14ac:dyDescent="0.3">
      <c r="B12" s="11" t="s">
        <v>23</v>
      </c>
      <c r="D12" s="13" t="s">
        <v>37</v>
      </c>
      <c r="F12" s="8" t="s">
        <v>35</v>
      </c>
      <c r="G12" s="8" t="s">
        <v>36</v>
      </c>
      <c r="H12" s="8" t="s">
        <v>37</v>
      </c>
    </row>
    <row r="13" spans="2:8" x14ac:dyDescent="0.3">
      <c r="B13" s="11"/>
      <c r="D13" s="12"/>
    </row>
    <row r="14" spans="2:8" x14ac:dyDescent="0.3">
      <c r="B14" s="11" t="s">
        <v>24</v>
      </c>
      <c r="D14" s="14" t="s">
        <v>27</v>
      </c>
      <c r="F14" t="s">
        <v>26</v>
      </c>
      <c r="G14" t="s">
        <v>52</v>
      </c>
      <c r="H14" t="s">
        <v>27</v>
      </c>
    </row>
    <row r="15" spans="2:8" x14ac:dyDescent="0.3">
      <c r="B15" s="11"/>
      <c r="D15" s="12"/>
      <c r="F15" t="s">
        <v>108</v>
      </c>
      <c r="G15" t="s">
        <v>53</v>
      </c>
      <c r="H15" t="s">
        <v>54</v>
      </c>
    </row>
    <row r="16" spans="2:8" x14ac:dyDescent="0.3">
      <c r="B16" s="11" t="s">
        <v>24</v>
      </c>
      <c r="D16" s="13" t="s">
        <v>29</v>
      </c>
    </row>
    <row r="17" spans="2:7" x14ac:dyDescent="0.3">
      <c r="B17" s="11"/>
      <c r="D17" s="12"/>
    </row>
    <row r="18" spans="2:7" ht="15" thickBot="1" x14ac:dyDescent="0.35">
      <c r="B18" s="15"/>
      <c r="C18" s="16"/>
      <c r="D18" s="17"/>
    </row>
    <row r="19" spans="2:7" x14ac:dyDescent="0.3">
      <c r="G19" t="s">
        <v>109</v>
      </c>
    </row>
  </sheetData>
  <dataValidations count="5">
    <dataValidation type="whole" allowBlank="1" showInputMessage="1" showErrorMessage="1" errorTitle="Error" error="Please check input" promptTitle="Age limit" prompt="Enter age btween only 18 to 60" sqref="D8" xr:uid="{FB3267C9-DD80-45F1-AE7A-3E06BDE0F027}">
      <formula1>18</formula1>
      <formula2>60</formula2>
    </dataValidation>
    <dataValidation type="decimal" allowBlank="1" showInputMessage="1" showErrorMessage="1" sqref="C8" xr:uid="{6D7F3CC0-5B2A-43A2-8F16-8835F78D0277}">
      <formula1>18</formula1>
      <formula2>60</formula2>
    </dataValidation>
    <dataValidation type="list" allowBlank="1" showInputMessage="1" showErrorMessage="1" sqref="D10" xr:uid="{F49D3E67-7354-49B7-8806-CB9965BED8D5}">
      <formula1>"Male, Female"</formula1>
    </dataValidation>
    <dataValidation type="list" allowBlank="1" showInputMessage="1" showErrorMessage="1" sqref="D12" xr:uid="{4BE1624F-2151-40DB-8D8E-7F25C32194D1}">
      <formula1>$F$12:$H$12</formula1>
    </dataValidation>
    <dataValidation type="list" allowBlank="1" showInputMessage="1" showErrorMessage="1" sqref="D14" xr:uid="{59B12A43-DC3F-4438-8F21-06E4C8F314A0}">
      <formula1>IF($D$12="BA",$F$14:$F$15,IF($D$12="B.Sc",$G$14:$G$15,$H$14:$H$15))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3EFA-4B53-494F-82BD-BBA9234F045C}">
  <dimension ref="A1:M1000"/>
  <sheetViews>
    <sheetView workbookViewId="0">
      <selection activeCell="N18" sqref="A1:N18"/>
    </sheetView>
  </sheetViews>
  <sheetFormatPr defaultRowHeight="14.4" x14ac:dyDescent="0.3"/>
  <sheetData>
    <row r="1" spans="1:13" x14ac:dyDescent="0.3">
      <c r="J1" s="28" t="s">
        <v>73</v>
      </c>
    </row>
    <row r="4" spans="1:13" x14ac:dyDescent="0.3">
      <c r="F4" t="s">
        <v>0</v>
      </c>
      <c r="G4" t="s">
        <v>1</v>
      </c>
      <c r="H4" t="s">
        <v>74</v>
      </c>
    </row>
    <row r="5" spans="1:13" x14ac:dyDescent="0.3">
      <c r="C5" s="27">
        <v>8</v>
      </c>
      <c r="F5">
        <v>1001</v>
      </c>
      <c r="G5" s="28" t="s">
        <v>75</v>
      </c>
      <c r="H5">
        <v>64</v>
      </c>
    </row>
    <row r="6" spans="1:13" x14ac:dyDescent="0.3">
      <c r="C6" s="27">
        <v>7</v>
      </c>
      <c r="F6">
        <v>1002</v>
      </c>
      <c r="G6" s="28" t="s">
        <v>76</v>
      </c>
      <c r="H6">
        <v>54</v>
      </c>
      <c r="J6" t="s">
        <v>85</v>
      </c>
      <c r="M6" s="7">
        <f>COUNTIFS(SalesData,"&gt;34")</f>
        <v>7</v>
      </c>
    </row>
    <row r="7" spans="1:13" x14ac:dyDescent="0.3">
      <c r="C7" s="27">
        <v>9</v>
      </c>
      <c r="F7">
        <v>1003</v>
      </c>
      <c r="G7" s="28" t="s">
        <v>77</v>
      </c>
      <c r="H7">
        <v>82</v>
      </c>
    </row>
    <row r="8" spans="1:13" x14ac:dyDescent="0.3">
      <c r="C8" s="27">
        <v>4</v>
      </c>
      <c r="F8">
        <v>1004</v>
      </c>
      <c r="G8" s="28" t="s">
        <v>78</v>
      </c>
      <c r="H8">
        <v>45</v>
      </c>
      <c r="M8" t="s">
        <v>86</v>
      </c>
    </row>
    <row r="9" spans="1:13" x14ac:dyDescent="0.3">
      <c r="F9">
        <v>1005</v>
      </c>
      <c r="G9" s="28" t="s">
        <v>79</v>
      </c>
      <c r="H9">
        <v>66</v>
      </c>
    </row>
    <row r="10" spans="1:13" x14ac:dyDescent="0.3">
      <c r="A10" s="8"/>
      <c r="C10">
        <f>SUM(MySales)</f>
        <v>28</v>
      </c>
      <c r="F10">
        <v>1006</v>
      </c>
      <c r="G10" s="28" t="s">
        <v>80</v>
      </c>
      <c r="H10">
        <v>31</v>
      </c>
    </row>
    <row r="11" spans="1:13" x14ac:dyDescent="0.3">
      <c r="C11" t="s">
        <v>72</v>
      </c>
      <c r="F11">
        <v>1007</v>
      </c>
      <c r="G11" s="28" t="s">
        <v>81</v>
      </c>
      <c r="H11">
        <v>31</v>
      </c>
    </row>
    <row r="12" spans="1:13" x14ac:dyDescent="0.3">
      <c r="F12">
        <v>1008</v>
      </c>
      <c r="G12" s="28" t="s">
        <v>82</v>
      </c>
      <c r="H12">
        <v>100</v>
      </c>
    </row>
    <row r="13" spans="1:13" x14ac:dyDescent="0.3">
      <c r="F13">
        <v>1009</v>
      </c>
      <c r="G13" s="28" t="s">
        <v>83</v>
      </c>
      <c r="H13">
        <v>31</v>
      </c>
    </row>
    <row r="14" spans="1:13" x14ac:dyDescent="0.3">
      <c r="F14">
        <v>1010</v>
      </c>
      <c r="G14" s="28" t="s">
        <v>84</v>
      </c>
      <c r="H14">
        <v>69</v>
      </c>
    </row>
    <row r="1000" spans="10:10" x14ac:dyDescent="0.3">
      <c r="J1000" s="8">
        <v>123</v>
      </c>
    </row>
  </sheetData>
  <phoneticPr fontId="3" type="noConversion"/>
  <conditionalFormatting sqref="H5:H14">
    <cfRule type="cellIs" dxfId="0" priority="1" operator="greaterThan">
      <formula>34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7B965-46D1-47AB-A309-90FA26C2D362}">
  <dimension ref="A1:G16"/>
  <sheetViews>
    <sheetView workbookViewId="0">
      <selection activeCell="I6" sqref="I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</row>
    <row r="2" spans="1:7" x14ac:dyDescent="0.3">
      <c r="A2" s="2">
        <v>1001</v>
      </c>
      <c r="B2" s="2" t="s">
        <v>3</v>
      </c>
      <c r="C2" s="2">
        <v>47</v>
      </c>
    </row>
    <row r="3" spans="1:7" x14ac:dyDescent="0.3">
      <c r="A3" s="2">
        <v>1002</v>
      </c>
      <c r="B3" s="2" t="s">
        <v>4</v>
      </c>
      <c r="C3" s="2">
        <v>76</v>
      </c>
    </row>
    <row r="4" spans="1:7" x14ac:dyDescent="0.3">
      <c r="A4" s="2">
        <v>1003</v>
      </c>
      <c r="B4" s="2" t="s">
        <v>5</v>
      </c>
      <c r="C4" s="2">
        <v>39</v>
      </c>
      <c r="F4" s="1" t="s">
        <v>0</v>
      </c>
      <c r="G4" s="3">
        <v>1002</v>
      </c>
    </row>
    <row r="5" spans="1:7" x14ac:dyDescent="0.3">
      <c r="A5" s="2">
        <v>1004</v>
      </c>
      <c r="B5" s="2" t="s">
        <v>6</v>
      </c>
      <c r="C5" s="2">
        <v>85</v>
      </c>
      <c r="F5" s="1" t="s">
        <v>1</v>
      </c>
      <c r="G5" s="4" t="str">
        <f>VLOOKUP(ID,Basetable,2,0)</f>
        <v>Ram2</v>
      </c>
    </row>
    <row r="6" spans="1:7" x14ac:dyDescent="0.3">
      <c r="A6" s="5">
        <v>1005</v>
      </c>
      <c r="B6" s="5" t="s">
        <v>7</v>
      </c>
      <c r="C6" s="5">
        <v>92</v>
      </c>
      <c r="F6" s="1" t="s">
        <v>2</v>
      </c>
      <c r="G6" s="4">
        <f>VLOOKUP(ID,Basetable,3,0)</f>
        <v>76</v>
      </c>
    </row>
    <row r="7" spans="1:7" x14ac:dyDescent="0.3">
      <c r="A7" s="2">
        <v>1006</v>
      </c>
      <c r="B7" s="2" t="s">
        <v>8</v>
      </c>
      <c r="C7" s="2">
        <v>78</v>
      </c>
    </row>
    <row r="8" spans="1:7" x14ac:dyDescent="0.3">
      <c r="A8" s="2">
        <v>1007</v>
      </c>
      <c r="B8" s="2" t="s">
        <v>9</v>
      </c>
      <c r="C8" s="2">
        <v>5</v>
      </c>
    </row>
    <row r="9" spans="1:7" x14ac:dyDescent="0.3">
      <c r="A9" s="2">
        <v>1008</v>
      </c>
      <c r="B9" s="2" t="s">
        <v>10</v>
      </c>
      <c r="C9" s="2">
        <v>27</v>
      </c>
    </row>
    <row r="10" spans="1:7" x14ac:dyDescent="0.3">
      <c r="A10" s="2">
        <v>1009</v>
      </c>
      <c r="B10" s="2" t="s">
        <v>11</v>
      </c>
      <c r="C10" s="2">
        <v>70</v>
      </c>
    </row>
    <row r="11" spans="1:7" x14ac:dyDescent="0.3">
      <c r="A11" s="2">
        <v>1010</v>
      </c>
      <c r="B11" s="2" t="s">
        <v>12</v>
      </c>
      <c r="C11" s="2">
        <v>51</v>
      </c>
    </row>
    <row r="12" spans="1:7" x14ac:dyDescent="0.3">
      <c r="A12" s="2">
        <v>1011</v>
      </c>
      <c r="B12" s="2" t="s">
        <v>13</v>
      </c>
      <c r="C12" s="2">
        <v>41</v>
      </c>
    </row>
    <row r="13" spans="1:7" x14ac:dyDescent="0.3">
      <c r="A13" s="2">
        <v>1012</v>
      </c>
      <c r="B13" s="2" t="s">
        <v>14</v>
      </c>
      <c r="C13" s="2">
        <v>65</v>
      </c>
    </row>
    <row r="14" spans="1:7" x14ac:dyDescent="0.3">
      <c r="A14" s="2">
        <v>1013</v>
      </c>
      <c r="B14" s="2" t="s">
        <v>15</v>
      </c>
      <c r="C14" s="2">
        <v>86</v>
      </c>
    </row>
    <row r="15" spans="1:7" x14ac:dyDescent="0.3">
      <c r="A15" s="2">
        <v>1014</v>
      </c>
      <c r="B15" s="2" t="s">
        <v>16</v>
      </c>
      <c r="C15" s="2">
        <v>71</v>
      </c>
    </row>
    <row r="16" spans="1:7" x14ac:dyDescent="0.3">
      <c r="A16" s="2">
        <v>1015</v>
      </c>
      <c r="B16" s="2" t="s">
        <v>17</v>
      </c>
      <c r="C16" s="2">
        <v>18</v>
      </c>
    </row>
  </sheetData>
  <dataValidations count="1">
    <dataValidation type="list" allowBlank="1" showInputMessage="1" showErrorMessage="1" sqref="G4" xr:uid="{398F58F5-26F3-4696-86EF-E1C3FA9133ED}">
      <formula1>$A$2:$A$16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71C2-D8DD-47E0-A39B-2EFE151CAC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Data Validation</vt:lpstr>
      <vt:lpstr>Home work</vt:lpstr>
      <vt:lpstr>Sheet3</vt:lpstr>
      <vt:lpstr>Sheet2</vt:lpstr>
      <vt:lpstr>Sheet4</vt:lpstr>
      <vt:lpstr>Sheet1</vt:lpstr>
      <vt:lpstr>Sheet5</vt:lpstr>
      <vt:lpstr>Admin</vt:lpstr>
      <vt:lpstr>Basetable</vt:lpstr>
      <vt:lpstr>Finance</vt:lpstr>
      <vt:lpstr>HR</vt:lpstr>
      <vt:lpstr>ID</vt:lpstr>
      <vt:lpstr>MyData</vt:lpstr>
      <vt:lpstr>MySales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Omprita Chatterjee</cp:lastModifiedBy>
  <dcterms:created xsi:type="dcterms:W3CDTF">2023-10-23T01:47:10Z</dcterms:created>
  <dcterms:modified xsi:type="dcterms:W3CDTF">2025-05-26T11:55:07Z</dcterms:modified>
</cp:coreProperties>
</file>