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4404722008d8/Desktop/Excel/"/>
    </mc:Choice>
  </mc:AlternateContent>
  <xr:revisionPtr revIDLastSave="1" documentId="13_ncr:1_{F289EE7C-8147-4B56-A1B2-26738B691908}" xr6:coauthVersionLast="47" xr6:coauthVersionMax="47" xr10:uidLastSave="{AF0C0159-5A2A-49D5-ABC0-2A239175F3A7}"/>
  <bookViews>
    <workbookView xWindow="-108" yWindow="-108" windowWidth="23256" windowHeight="12456" activeTab="3" xr2:uid="{DA7DA723-D9E6-4E34-93FE-A312ACA73533}"/>
  </bookViews>
  <sheets>
    <sheet name="Basic information" sheetId="3" r:id="rId1"/>
    <sheet name="Basic count formula" sheetId="1" r:id="rId2"/>
    <sheet name="Basic if condition" sheetId="2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2" i="2"/>
  <c r="M12" i="1"/>
  <c r="H5" i="1"/>
  <c r="N7" i="4"/>
  <c r="N14" i="4"/>
  <c r="N15" i="4"/>
  <c r="N6" i="4"/>
  <c r="M5" i="4"/>
  <c r="N5" i="4"/>
  <c r="M6" i="4"/>
  <c r="M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M15" i="4"/>
  <c r="L6" i="4"/>
  <c r="L7" i="4"/>
  <c r="L8" i="4"/>
  <c r="L9" i="4"/>
  <c r="L10" i="4"/>
  <c r="L11" i="4"/>
  <c r="L12" i="4"/>
  <c r="L13" i="4"/>
  <c r="L14" i="4"/>
  <c r="L15" i="4"/>
  <c r="L5" i="4"/>
  <c r="L4" i="2"/>
  <c r="L5" i="2"/>
  <c r="K6" i="2"/>
  <c r="K7" i="2"/>
  <c r="L8" i="2"/>
  <c r="K9" i="2"/>
  <c r="K10" i="2"/>
  <c r="L11" i="2"/>
  <c r="L12" i="2"/>
  <c r="L13" i="2"/>
  <c r="K14" i="2"/>
  <c r="L15" i="2"/>
  <c r="L16" i="2"/>
  <c r="K5" i="2"/>
  <c r="F5" i="2"/>
  <c r="G5" i="2"/>
  <c r="A7" i="1"/>
  <c r="A2" i="1"/>
  <c r="I5" i="1"/>
  <c r="M16" i="1"/>
  <c r="I7" i="1"/>
  <c r="M4" i="2"/>
  <c r="I16" i="1"/>
  <c r="C16" i="1"/>
  <c r="I9" i="1" s="1"/>
  <c r="H9" i="1" l="1"/>
  <c r="H7" i="1"/>
  <c r="H12" i="1" s="1"/>
  <c r="K12" i="1"/>
  <c r="J7" i="1"/>
  <c r="K12" i="2"/>
  <c r="K4" i="2"/>
  <c r="K13" i="2"/>
  <c r="K15" i="2"/>
  <c r="L14" i="2"/>
  <c r="M15" i="2"/>
  <c r="K16" i="2"/>
  <c r="M11" i="2"/>
  <c r="M3" i="2"/>
  <c r="K11" i="2"/>
  <c r="K3" i="2"/>
  <c r="K8" i="2"/>
  <c r="L10" i="2"/>
  <c r="L9" i="2"/>
  <c r="L7" i="2"/>
  <c r="L6" i="2"/>
  <c r="L2" i="2"/>
  <c r="I12" i="1"/>
  <c r="M16" i="2"/>
  <c r="M12" i="2"/>
  <c r="M6" i="2"/>
  <c r="M7" i="2"/>
  <c r="M8" i="2"/>
  <c r="M9" i="2"/>
  <c r="M14" i="2"/>
  <c r="M13" i="2"/>
  <c r="M10" i="2"/>
  <c r="M5" i="2"/>
  <c r="M2" i="2"/>
</calcChain>
</file>

<file path=xl/sharedStrings.xml><?xml version="1.0" encoding="utf-8"?>
<sst xmlns="http://schemas.openxmlformats.org/spreadsheetml/2006/main" count="163" uniqueCount="95">
  <si>
    <t>abc</t>
  </si>
  <si>
    <t>@</t>
  </si>
  <si>
    <t>$</t>
  </si>
  <si>
    <t>Nme2</t>
  </si>
  <si>
    <t>Nme4</t>
  </si>
  <si>
    <t>Over all count (Except blank)</t>
  </si>
  <si>
    <t>Over all count (Include blank)</t>
  </si>
  <si>
    <t>Count the number of cells that contain numbers</t>
  </si>
  <si>
    <t>Count the only blank cells</t>
  </si>
  <si>
    <t xml:space="preserve"> =ROWS(C4:C15)</t>
  </si>
  <si>
    <t xml:space="preserve"> =IF(C5=10,"Ten","Not Ten")</t>
  </si>
  <si>
    <t>Mark</t>
  </si>
  <si>
    <t>Result</t>
  </si>
  <si>
    <t>0-34</t>
  </si>
  <si>
    <t>Fail</t>
  </si>
  <si>
    <t>35-100</t>
  </si>
  <si>
    <t>Pass</t>
  </si>
  <si>
    <t>Ctrl + D =&gt; Copy down</t>
  </si>
  <si>
    <t>Ctrl + R =&gt; Copy Right</t>
  </si>
  <si>
    <t xml:space="preserve"> =IF(J2&lt;35,"Fail","Pass")</t>
  </si>
  <si>
    <t>Step 1</t>
  </si>
  <si>
    <t>Step 2</t>
  </si>
  <si>
    <t>Step 3</t>
  </si>
  <si>
    <t>Step 4</t>
  </si>
  <si>
    <t>Step 5</t>
  </si>
  <si>
    <t>Select data (J2:J16)</t>
  </si>
  <si>
    <t>Copy (Ctrl + C)</t>
  </si>
  <si>
    <t>Click Ok (or) Enter</t>
  </si>
  <si>
    <t>Esc</t>
  </si>
  <si>
    <t>How many are numbers?</t>
  </si>
  <si>
    <t>Data</t>
  </si>
  <si>
    <t>ID</t>
  </si>
  <si>
    <t>Name</t>
  </si>
  <si>
    <t>Name1</t>
  </si>
  <si>
    <t>Name2</t>
  </si>
  <si>
    <t>Information</t>
  </si>
  <si>
    <t>Name3</t>
  </si>
  <si>
    <t>Name4</t>
  </si>
  <si>
    <t>Nme1</t>
  </si>
  <si>
    <t>Name5</t>
  </si>
  <si>
    <t>Record</t>
  </si>
  <si>
    <t>Name6</t>
  </si>
  <si>
    <t>Nme3</t>
  </si>
  <si>
    <t>Collection of infromation called record</t>
  </si>
  <si>
    <t>Name7</t>
  </si>
  <si>
    <t>Name8</t>
  </si>
  <si>
    <t>Nme5</t>
  </si>
  <si>
    <t>Files (or) Tables</t>
  </si>
  <si>
    <t>Name9</t>
  </si>
  <si>
    <t>Collection of records is called table or files</t>
  </si>
  <si>
    <t>Name10</t>
  </si>
  <si>
    <t>Name11</t>
  </si>
  <si>
    <t>Database</t>
  </si>
  <si>
    <t xml:space="preserve"> =IF(C5=10,"Yes","No")</t>
  </si>
  <si>
    <t>To Remove the formula's</t>
  </si>
  <si>
    <t>35-59</t>
  </si>
  <si>
    <t>60-74</t>
  </si>
  <si>
    <t>First class</t>
  </si>
  <si>
    <t>&gt;=75</t>
  </si>
  <si>
    <t>Disctinction</t>
  </si>
  <si>
    <t>Class</t>
  </si>
  <si>
    <t xml:space="preserve"> =COUNT(C3:C16)</t>
  </si>
  <si>
    <t xml:space="preserve"> =COUNTA(C3:C16)+COUNTBLANK(C3:C16)</t>
  </si>
  <si>
    <t xml:space="preserve"> =ROWS(C3:C16)</t>
  </si>
  <si>
    <t>Collection of meaningful data, is called information</t>
  </si>
  <si>
    <t>Home work</t>
  </si>
  <si>
    <t>Emp ID</t>
  </si>
  <si>
    <t>Emp Name</t>
  </si>
  <si>
    <t>Sales</t>
  </si>
  <si>
    <t>Alt O C A</t>
  </si>
  <si>
    <t>Alt H O I</t>
  </si>
  <si>
    <t>Nme6</t>
  </si>
  <si>
    <t>Nme7</t>
  </si>
  <si>
    <t>Nme8</t>
  </si>
  <si>
    <t>Nme9</t>
  </si>
  <si>
    <t>Nme10</t>
  </si>
  <si>
    <r>
      <t>In Cell C5 value is 10?</t>
    </r>
    <r>
      <rPr>
        <b/>
        <sz val="11"/>
        <color rgb="FFFF0000"/>
        <rFont val="Calibri"/>
        <family val="2"/>
        <scheme val="minor"/>
      </rPr>
      <t xml:space="preserve"> (Yes/No)</t>
    </r>
  </si>
  <si>
    <r>
      <rPr>
        <b/>
        <sz val="11"/>
        <color rgb="FFFF0000"/>
        <rFont val="Calibri"/>
        <family val="2"/>
        <scheme val="minor"/>
      </rPr>
      <t>Alt E S V</t>
    </r>
    <r>
      <rPr>
        <sz val="11"/>
        <color theme="1"/>
        <rFont val="Calibri"/>
        <family val="2"/>
        <scheme val="minor"/>
      </rPr>
      <t xml:space="preserve"> (or) Ctrl + Alt + V + V</t>
    </r>
  </si>
  <si>
    <t xml:space="preserve"> =IF(J2&gt;34,"Pass","Fail")</t>
  </si>
  <si>
    <t>asdf</t>
  </si>
  <si>
    <t>Lessthan ("&lt;") for min to max</t>
  </si>
  <si>
    <t>Greaterthen ("&gt;") the max to min</t>
  </si>
  <si>
    <t xml:space="preserve"> =IF(J2&lt;35,"Fail",IF(J2&lt;60,"Pass",IF(J2&lt;75,"First class","Disctinction")))</t>
  </si>
  <si>
    <t xml:space="preserve"> =IF(J2&gt;74,"Disctinction",IF(J2&gt;59,"First class",IF(J2&gt;34,"Pass","Fail")))</t>
  </si>
  <si>
    <t>Collection of table, store procedre, view - called database</t>
  </si>
  <si>
    <t>Count the number of cells in a range, that are not empty</t>
  </si>
  <si>
    <t xml:space="preserve"> =COUNTA(C3:C16)</t>
  </si>
  <si>
    <t>How many empty cells?</t>
  </si>
  <si>
    <t>select the cell</t>
  </si>
  <si>
    <r>
      <t xml:space="preserve">Data is nothing but raw entity, which has no meaning, its contain number, </t>
    </r>
    <r>
      <rPr>
        <sz val="11"/>
        <color rgb="FFFF0000"/>
        <rFont val="Calibri"/>
        <family val="2"/>
        <scheme val="minor"/>
      </rPr>
      <t>charter, Special charter, alfa numric</t>
    </r>
  </si>
  <si>
    <t>name</t>
  </si>
  <si>
    <t xml:space="preserve"> =IF(C5&lt;&gt;10,"not Ten","Ten")</t>
  </si>
  <si>
    <t>Stu ID</t>
  </si>
  <si>
    <t>Stu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</si>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</sst>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5" borderId="1" xfId="0" applyFill="1" applyBorder="1"/>
    <xf numFmtId="0" fontId="4" fillId="0" borderId="0" xfId="0" applyFont="1"/>
    <xf numFmtId="0" fontId="0" fillId="4" borderId="1" xfId="0" applyFill="1" applyBorder="1"/>
    <xf numFmtId="0" fontId="5" fillId="7" borderId="1" xfId="0" applyFont="1" applyFill="1" applyBorder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2" xfId="0" applyFill="1" applyBorder="1"/>
    <xf numFmtId="0" fontId="5" fillId="7" borderId="2" xfId="0" applyFont="1" applyFill="1" applyBorder="1"/>
    <xf numFmtId="0" fontId="0" fillId="2" borderId="2" xfId="0" applyFill="1" applyBorder="1"/>
    <xf numFmtId="0" fontId="0" fillId="4" borderId="3" xfId="0" applyFill="1" applyBorder="1"/>
    <xf numFmtId="0" fontId="5" fillId="7" borderId="3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9" xfId="0" applyFont="1" applyFill="1" applyBorder="1"/>
    <xf numFmtId="0" fontId="0" fillId="8" borderId="0" xfId="0" applyFill="1"/>
    <xf numFmtId="0" fontId="1" fillId="8" borderId="1" xfId="0" applyFont="1" applyFill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18" xfId="0" applyFont="1" applyBorder="1"/>
    <xf numFmtId="0" fontId="1" fillId="0" borderId="23" xfId="0" applyFont="1" applyBorder="1"/>
    <xf numFmtId="0" fontId="1" fillId="2" borderId="0" xfId="0" applyFont="1" applyFill="1"/>
    <xf numFmtId="0" fontId="0" fillId="2" borderId="26" xfId="0" applyFill="1" applyBorder="1"/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3</xdr:row>
      <xdr:rowOff>177800</xdr:rowOff>
    </xdr:from>
    <xdr:to>
      <xdr:col>6</xdr:col>
      <xdr:colOff>488950</xdr:colOff>
      <xdr:row>5</xdr:row>
      <xdr:rowOff>120650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FE5B241-ED4D-FE5E-331D-26B8184048E2}"/>
            </a:ext>
          </a:extLst>
        </xdr:cNvPr>
        <xdr:cNvSpPr/>
      </xdr:nvSpPr>
      <xdr:spPr>
        <a:xfrm>
          <a:off x="4032250" y="73025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723900</xdr:colOff>
      <xdr:row>7</xdr:row>
      <xdr:rowOff>12700</xdr:rowOff>
    </xdr:from>
    <xdr:to>
      <xdr:col>6</xdr:col>
      <xdr:colOff>838200</xdr:colOff>
      <xdr:row>8</xdr:row>
      <xdr:rowOff>139700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EBCE6C3B-17D6-40C9-B589-E7CE845A6FDA}"/>
            </a:ext>
          </a:extLst>
        </xdr:cNvPr>
        <xdr:cNvSpPr/>
      </xdr:nvSpPr>
      <xdr:spPr>
        <a:xfrm>
          <a:off x="4381500" y="130175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488950</xdr:colOff>
      <xdr:row>10</xdr:row>
      <xdr:rowOff>25400</xdr:rowOff>
    </xdr:from>
    <xdr:to>
      <xdr:col>6</xdr:col>
      <xdr:colOff>603250</xdr:colOff>
      <xdr:row>11</xdr:row>
      <xdr:rowOff>152400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952E470-E187-4FA4-8856-E3C3FBB2178C}"/>
            </a:ext>
          </a:extLst>
        </xdr:cNvPr>
        <xdr:cNvSpPr/>
      </xdr:nvSpPr>
      <xdr:spPr>
        <a:xfrm>
          <a:off x="4146550" y="186690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190500</xdr:colOff>
      <xdr:row>13</xdr:row>
      <xdr:rowOff>0</xdr:rowOff>
    </xdr:from>
    <xdr:to>
      <xdr:col>6</xdr:col>
      <xdr:colOff>304800</xdr:colOff>
      <xdr:row>14</xdr:row>
      <xdr:rowOff>127000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F22664D-234B-4474-AB3C-A7091A646524}"/>
            </a:ext>
          </a:extLst>
        </xdr:cNvPr>
        <xdr:cNvSpPr/>
      </xdr:nvSpPr>
      <xdr:spPr>
        <a:xfrm>
          <a:off x="3848100" y="2393950"/>
          <a:ext cx="114300" cy="3111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F36D1-A3DD-4EAB-825B-1F82B19E22BD}" name="Table1" displayName="Table1" ref="H4:J15" totalsRowShown="0" headerRowDxfId="5" headerRowBorderDxfId="4" tableBorderDxfId="3" totalsRowBorderDxfId="2">
  <autoFilter ref="H4:J15" xr:uid="{2D5F36D1-A3DD-4EAB-825B-1F82B19E22BD}"/>
  <tableColumns count="3">
    <tableColumn id="1" xr3:uid="{F1551E8F-DF99-43C6-B1A3-F48CE83197D7}" name="ID" dataDxfId="1"/>
    <tableColumn id="2" xr3:uid="{250F4033-04AD-4E23-BBA6-16DCE80D3841}" name="Name" dataDxfId="0"/>
    <tableColumn id="3" xr3:uid="{1632EAEB-30BF-4107-85EB-FD12E9B1EA9B}" name="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5C59-D740-4FA8-ABA7-B5889F88C29B}">
  <dimension ref="A2:P18"/>
  <sheetViews>
    <sheetView workbookViewId="0">
      <selection activeCell="N8" sqref="N8:P18"/>
    </sheetView>
  </sheetViews>
  <sheetFormatPr defaultRowHeight="14.4" x14ac:dyDescent="0.3"/>
  <cols>
    <col min="7" max="7" width="13.88671875" bestFit="1" customWidth="1"/>
    <col min="15" max="15" width="9.88671875" bestFit="1" customWidth="1"/>
  </cols>
  <sheetData>
    <row r="2" spans="1:16" x14ac:dyDescent="0.3">
      <c r="E2" s="1">
        <v>123</v>
      </c>
      <c r="O2" s="66" t="s">
        <v>69</v>
      </c>
    </row>
    <row r="3" spans="1:16" x14ac:dyDescent="0.3">
      <c r="E3" s="1" t="s">
        <v>0</v>
      </c>
      <c r="O3" s="66" t="s">
        <v>70</v>
      </c>
    </row>
    <row r="4" spans="1:16" x14ac:dyDescent="0.3">
      <c r="E4" s="12"/>
      <c r="G4" s="12" t="s">
        <v>30</v>
      </c>
    </row>
    <row r="5" spans="1:16" x14ac:dyDescent="0.3">
      <c r="A5" s="34" t="s">
        <v>92</v>
      </c>
      <c r="B5" s="34" t="s">
        <v>32</v>
      </c>
      <c r="C5" s="34" t="s">
        <v>11</v>
      </c>
      <c r="E5" s="1" t="s">
        <v>1</v>
      </c>
      <c r="H5" s="5" t="s">
        <v>89</v>
      </c>
      <c r="I5" s="5"/>
      <c r="J5" s="5"/>
      <c r="K5" s="5"/>
      <c r="L5" s="5"/>
      <c r="M5" s="5"/>
      <c r="N5" s="5"/>
      <c r="O5" s="5"/>
      <c r="P5" s="5"/>
    </row>
    <row r="6" spans="1:16" x14ac:dyDescent="0.3">
      <c r="A6" s="13">
        <v>1001</v>
      </c>
      <c r="B6" s="13" t="s">
        <v>33</v>
      </c>
      <c r="C6" s="7">
        <v>37</v>
      </c>
      <c r="E6" s="1" t="s">
        <v>2</v>
      </c>
    </row>
    <row r="7" spans="1:16" x14ac:dyDescent="0.3">
      <c r="A7" s="6">
        <v>1002</v>
      </c>
      <c r="B7" s="6" t="s">
        <v>34</v>
      </c>
      <c r="C7" s="6">
        <v>35</v>
      </c>
      <c r="E7" s="12"/>
      <c r="G7" s="12" t="s">
        <v>35</v>
      </c>
    </row>
    <row r="8" spans="1:16" x14ac:dyDescent="0.3">
      <c r="A8" s="13">
        <v>1003</v>
      </c>
      <c r="B8" s="13" t="s">
        <v>36</v>
      </c>
      <c r="C8" s="7">
        <v>16</v>
      </c>
      <c r="E8" s="4">
        <v>100</v>
      </c>
      <c r="H8" s="5" t="s">
        <v>64</v>
      </c>
      <c r="I8" s="5"/>
      <c r="J8" s="5"/>
      <c r="K8" s="5"/>
      <c r="N8" s="9" t="s">
        <v>66</v>
      </c>
      <c r="O8" s="9" t="s">
        <v>67</v>
      </c>
      <c r="P8" s="9" t="s">
        <v>68</v>
      </c>
    </row>
    <row r="9" spans="1:16" x14ac:dyDescent="0.3">
      <c r="A9" s="16">
        <v>1004</v>
      </c>
      <c r="B9" s="16" t="s">
        <v>37</v>
      </c>
      <c r="C9" s="16">
        <v>100</v>
      </c>
      <c r="E9" s="1" t="s">
        <v>38</v>
      </c>
      <c r="N9" s="9">
        <v>1001</v>
      </c>
      <c r="O9" s="9" t="s">
        <v>38</v>
      </c>
      <c r="P9" s="9">
        <v>25</v>
      </c>
    </row>
    <row r="10" spans="1:16" x14ac:dyDescent="0.3">
      <c r="A10" s="13">
        <v>1005</v>
      </c>
      <c r="B10" s="13" t="s">
        <v>39</v>
      </c>
      <c r="C10" s="7">
        <v>53</v>
      </c>
      <c r="E10" s="1">
        <v>37</v>
      </c>
      <c r="G10" s="12" t="s">
        <v>40</v>
      </c>
      <c r="N10" s="9">
        <v>1002</v>
      </c>
      <c r="O10" s="9" t="s">
        <v>3</v>
      </c>
      <c r="P10" s="9">
        <v>83</v>
      </c>
    </row>
    <row r="11" spans="1:16" x14ac:dyDescent="0.3">
      <c r="A11" s="7">
        <v>1006</v>
      </c>
      <c r="B11" s="7" t="s">
        <v>41</v>
      </c>
      <c r="C11" s="7">
        <v>95</v>
      </c>
      <c r="E11" s="1" t="s">
        <v>42</v>
      </c>
      <c r="H11" s="5" t="s">
        <v>43</v>
      </c>
      <c r="I11" s="5"/>
      <c r="J11" s="5"/>
      <c r="K11" s="5"/>
      <c r="N11" s="9">
        <v>1003</v>
      </c>
      <c r="O11" s="9" t="s">
        <v>42</v>
      </c>
      <c r="P11" s="9">
        <v>66</v>
      </c>
    </row>
    <row r="12" spans="1:16" x14ac:dyDescent="0.3">
      <c r="A12" s="13">
        <v>1007</v>
      </c>
      <c r="B12" s="13" t="s">
        <v>44</v>
      </c>
      <c r="C12" s="7">
        <v>57</v>
      </c>
      <c r="E12" s="1">
        <v>321</v>
      </c>
      <c r="N12" s="9">
        <v>1004</v>
      </c>
      <c r="O12" s="9" t="s">
        <v>4</v>
      </c>
      <c r="P12" s="9">
        <v>84</v>
      </c>
    </row>
    <row r="13" spans="1:16" x14ac:dyDescent="0.3">
      <c r="A13" s="13">
        <v>1008</v>
      </c>
      <c r="B13" s="13" t="s">
        <v>45</v>
      </c>
      <c r="C13" s="7">
        <v>44</v>
      </c>
      <c r="E13" s="1" t="s">
        <v>46</v>
      </c>
      <c r="G13" s="12" t="s">
        <v>47</v>
      </c>
      <c r="N13" s="9">
        <v>1005</v>
      </c>
      <c r="O13" s="9" t="s">
        <v>46</v>
      </c>
      <c r="P13" s="9">
        <v>83</v>
      </c>
    </row>
    <row r="14" spans="1:16" x14ac:dyDescent="0.3">
      <c r="A14" s="16">
        <v>1009</v>
      </c>
      <c r="B14" s="16" t="s">
        <v>48</v>
      </c>
      <c r="C14" s="16">
        <v>82</v>
      </c>
      <c r="H14" s="5" t="s">
        <v>49</v>
      </c>
      <c r="I14" s="14"/>
      <c r="J14" s="14"/>
      <c r="K14" s="14"/>
      <c r="N14" s="9">
        <v>1006</v>
      </c>
      <c r="O14" s="9" t="s">
        <v>71</v>
      </c>
      <c r="P14" s="9">
        <v>18</v>
      </c>
    </row>
    <row r="15" spans="1:16" x14ac:dyDescent="0.3">
      <c r="A15" s="13">
        <v>1010</v>
      </c>
      <c r="B15" s="13" t="s">
        <v>50</v>
      </c>
      <c r="C15" s="15">
        <v>38</v>
      </c>
      <c r="N15" s="9">
        <v>1007</v>
      </c>
      <c r="O15" s="9" t="s">
        <v>72</v>
      </c>
      <c r="P15" s="9">
        <v>17</v>
      </c>
    </row>
    <row r="16" spans="1:16" x14ac:dyDescent="0.3">
      <c r="A16" s="13">
        <v>1011</v>
      </c>
      <c r="B16" s="13" t="s">
        <v>51</v>
      </c>
      <c r="C16" s="7">
        <v>53</v>
      </c>
      <c r="G16" s="12" t="s">
        <v>52</v>
      </c>
      <c r="N16" s="9">
        <v>1008</v>
      </c>
      <c r="O16" s="9" t="s">
        <v>73</v>
      </c>
      <c r="P16" s="9">
        <v>66</v>
      </c>
    </row>
    <row r="17" spans="8:16" x14ac:dyDescent="0.3">
      <c r="H17" s="5" t="s">
        <v>84</v>
      </c>
      <c r="N17" s="9">
        <v>1009</v>
      </c>
      <c r="O17" s="9" t="s">
        <v>74</v>
      </c>
      <c r="P17" s="9">
        <v>16</v>
      </c>
    </row>
    <row r="18" spans="8:16" x14ac:dyDescent="0.3">
      <c r="N18" s="9">
        <v>1010</v>
      </c>
      <c r="O18" s="9" t="s">
        <v>75</v>
      </c>
      <c r="P18" s="9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A22-1E76-408A-8CDB-133DC835E696}">
  <dimension ref="A1:O17"/>
  <sheetViews>
    <sheetView topLeftCell="A2" zoomScale="120" zoomScaleNormal="120" workbookViewId="0">
      <selection activeCell="H12" sqref="H12"/>
    </sheetView>
  </sheetViews>
  <sheetFormatPr defaultRowHeight="14.4" x14ac:dyDescent="0.3"/>
  <cols>
    <col min="8" max="8" width="10.44140625" bestFit="1" customWidth="1"/>
  </cols>
  <sheetData>
    <row r="1" spans="1:15" x14ac:dyDescent="0.3">
      <c r="I1" t="s">
        <v>61</v>
      </c>
    </row>
    <row r="2" spans="1:15" x14ac:dyDescent="0.3">
      <c r="A2" t="str">
        <f>CHAR(65)</f>
        <v>A</v>
      </c>
      <c r="H2" s="14" t="s">
        <v>65</v>
      </c>
      <c r="I2" t="s">
        <v>86</v>
      </c>
    </row>
    <row r="3" spans="1:15" x14ac:dyDescent="0.3">
      <c r="C3" s="33" t="s">
        <v>79</v>
      </c>
    </row>
    <row r="4" spans="1:15" x14ac:dyDescent="0.3">
      <c r="C4" s="6">
        <v>1</v>
      </c>
      <c r="E4" s="3"/>
      <c r="F4" s="3"/>
      <c r="G4" s="3"/>
      <c r="I4" t="s">
        <v>61</v>
      </c>
    </row>
    <row r="5" spans="1:15" x14ac:dyDescent="0.3">
      <c r="A5">
        <v>65</v>
      </c>
      <c r="C5" s="6" t="s">
        <v>0</v>
      </c>
      <c r="E5" s="3" t="s">
        <v>29</v>
      </c>
      <c r="F5" s="3"/>
      <c r="G5" s="3"/>
      <c r="H5" s="8">
        <f>COUNT(C3:C16)</f>
        <v>4</v>
      </c>
      <c r="I5" s="2">
        <f>COUNT(C3:C16)</f>
        <v>4</v>
      </c>
      <c r="K5" s="5" t="s">
        <v>7</v>
      </c>
      <c r="L5" s="14"/>
      <c r="M5" s="14"/>
      <c r="N5" s="14"/>
      <c r="O5" s="14"/>
    </row>
    <row r="6" spans="1:15" x14ac:dyDescent="0.3">
      <c r="C6" s="6">
        <v>123</v>
      </c>
      <c r="E6" s="3"/>
      <c r="F6" s="3"/>
      <c r="G6" s="3"/>
    </row>
    <row r="7" spans="1:15" x14ac:dyDescent="0.3">
      <c r="A7" s="12" t="str">
        <f>DEC2BIN(A5)</f>
        <v>1000001</v>
      </c>
      <c r="C7" s="6" t="s">
        <v>90</v>
      </c>
      <c r="E7" s="3" t="s">
        <v>5</v>
      </c>
      <c r="F7" s="3"/>
      <c r="G7" s="3"/>
      <c r="H7" s="8">
        <f>COUNTA(C3:C16)</f>
        <v>11</v>
      </c>
      <c r="I7" s="2">
        <f>COUNTA(C3:C16)</f>
        <v>11</v>
      </c>
      <c r="J7" s="54">
        <f>I7-I5</f>
        <v>7</v>
      </c>
      <c r="K7" s="3" t="s">
        <v>85</v>
      </c>
    </row>
    <row r="8" spans="1:15" x14ac:dyDescent="0.3">
      <c r="C8" s="6" t="s">
        <v>1</v>
      </c>
      <c r="E8" s="3"/>
      <c r="F8" s="3"/>
      <c r="G8" s="3"/>
    </row>
    <row r="9" spans="1:15" x14ac:dyDescent="0.3">
      <c r="C9" s="6" t="s">
        <v>2</v>
      </c>
      <c r="E9" s="3" t="s">
        <v>87</v>
      </c>
      <c r="F9" s="3"/>
      <c r="G9" s="3"/>
      <c r="H9" s="8">
        <f>COUNTBLANK(C3:C16)</f>
        <v>3</v>
      </c>
      <c r="I9" s="2">
        <f>COUNTBLANK(C3:C16)</f>
        <v>3</v>
      </c>
      <c r="K9" s="3" t="s">
        <v>8</v>
      </c>
    </row>
    <row r="10" spans="1:15" x14ac:dyDescent="0.3">
      <c r="C10" s="6">
        <v>100</v>
      </c>
      <c r="E10" s="3"/>
      <c r="F10" s="3"/>
      <c r="G10" s="3"/>
    </row>
    <row r="11" spans="1:15" x14ac:dyDescent="0.3">
      <c r="C11" s="7"/>
      <c r="E11" s="3"/>
      <c r="F11" s="3"/>
      <c r="G11" s="3"/>
      <c r="M11" t="s">
        <v>63</v>
      </c>
    </row>
    <row r="12" spans="1:15" x14ac:dyDescent="0.3">
      <c r="C12" s="7"/>
      <c r="E12" s="3" t="s">
        <v>6</v>
      </c>
      <c r="F12" s="3"/>
      <c r="G12" s="3"/>
      <c r="H12" s="8">
        <f>H7+H9</f>
        <v>14</v>
      </c>
      <c r="I12" s="2">
        <f>I7+I9</f>
        <v>14</v>
      </c>
      <c r="K12" s="4">
        <f>COUNTA(C3:C16)+COUNTBLANK(C3:C16)</f>
        <v>14</v>
      </c>
      <c r="M12" s="4">
        <f>ROWS(C3:C16)</f>
        <v>14</v>
      </c>
    </row>
    <row r="13" spans="1:15" x14ac:dyDescent="0.3">
      <c r="C13" s="6" t="s">
        <v>3</v>
      </c>
      <c r="E13" s="3"/>
      <c r="F13" s="3"/>
      <c r="G13" s="3"/>
      <c r="K13" t="s">
        <v>62</v>
      </c>
    </row>
    <row r="14" spans="1:15" x14ac:dyDescent="0.3">
      <c r="C14" s="7"/>
      <c r="M14" s="5" t="s">
        <v>9</v>
      </c>
    </row>
    <row r="15" spans="1:15" x14ac:dyDescent="0.3">
      <c r="C15" s="6" t="s">
        <v>4</v>
      </c>
    </row>
    <row r="16" spans="1:15" x14ac:dyDescent="0.3">
      <c r="C16" s="33">
        <f>SUM(C4:C15)</f>
        <v>224</v>
      </c>
      <c r="I16">
        <f>ROWS(C3:C16)</f>
        <v>14</v>
      </c>
      <c r="M16">
        <f>ROWS(C3:C16)</f>
        <v>14</v>
      </c>
    </row>
    <row r="17" spans="9:9" x14ac:dyDescent="0.3">
      <c r="I17" t="s">
        <v>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DED8-99C4-43E0-BB50-67E4C90943A3}">
  <dimension ref="B1:T24"/>
  <sheetViews>
    <sheetView workbookViewId="0">
      <selection activeCell="G14" sqref="F14:G18"/>
    </sheetView>
  </sheetViews>
  <sheetFormatPr defaultRowHeight="14.4" x14ac:dyDescent="0.3"/>
  <cols>
    <col min="1" max="1" width="2.5546875" customWidth="1"/>
    <col min="2" max="2" width="19.44140625" bestFit="1" customWidth="1"/>
    <col min="3" max="4" width="3.77734375" bestFit="1" customWidth="1"/>
    <col min="5" max="5" width="3.21875" customWidth="1"/>
    <col min="7" max="7" width="11.77734375" customWidth="1"/>
    <col min="12" max="12" width="14.21875" customWidth="1"/>
    <col min="13" max="13" width="21.21875" customWidth="1"/>
    <col min="14" max="14" width="10.44140625" customWidth="1"/>
    <col min="16" max="16" width="24.77734375" bestFit="1" customWidth="1"/>
    <col min="17" max="17" width="4.6640625" customWidth="1"/>
    <col min="20" max="20" width="3.77734375" bestFit="1" customWidth="1"/>
  </cols>
  <sheetData>
    <row r="1" spans="2:20" ht="15" thickBot="1" x14ac:dyDescent="0.35">
      <c r="J1" s="10" t="s">
        <v>11</v>
      </c>
      <c r="K1" s="10" t="s">
        <v>12</v>
      </c>
      <c r="L1" s="10" t="s">
        <v>60</v>
      </c>
      <c r="M1" s="19" t="s">
        <v>12</v>
      </c>
      <c r="N1" s="18" t="s">
        <v>60</v>
      </c>
    </row>
    <row r="2" spans="2:20" x14ac:dyDescent="0.3">
      <c r="B2" s="55"/>
      <c r="C2" s="56"/>
      <c r="D2" s="56"/>
      <c r="E2" s="56"/>
      <c r="F2" s="56"/>
      <c r="G2" s="56"/>
      <c r="H2" s="57"/>
      <c r="J2" s="9">
        <v>70</v>
      </c>
      <c r="K2" s="11" t="str">
        <f>IF(J2&lt;35,"Fail","Pass")</f>
        <v>Pass</v>
      </c>
      <c r="L2" s="11" t="str">
        <f>IF(J2&lt;35,"Fail",IF(J2&lt;60,"Pass",IF(J2&lt;75,"First class","Disctinction")))</f>
        <v>First class</v>
      </c>
      <c r="M2" s="11" t="str">
        <f>IF(J2&gt;74,"Disctinction",IF(J2&gt;59,"First class",IF(J2&gt;34,"Pass","Fail")))</f>
        <v>First class</v>
      </c>
      <c r="N2" s="17"/>
      <c r="O2" s="3" t="s">
        <v>19</v>
      </c>
    </row>
    <row r="3" spans="2:20" x14ac:dyDescent="0.3">
      <c r="B3" s="58"/>
      <c r="F3" s="3" t="s">
        <v>76</v>
      </c>
      <c r="H3" s="59"/>
      <c r="J3" s="9">
        <v>59</v>
      </c>
      <c r="K3" s="11" t="str">
        <f>IF(J3&lt;35,"Fail","Pass")</f>
        <v>Pass</v>
      </c>
      <c r="L3" s="11" t="str">
        <f>IF(J3&lt;35,"Fail",IF(J3&lt;60,"Pass",IF(J3&lt;75,"First class","Disctinction")))</f>
        <v>Pass</v>
      </c>
      <c r="M3" s="11" t="str">
        <f t="shared" ref="M3:M16" si="0">IF(J3&gt;74,"Disctinction",IF(J3&gt;59,"First class",IF(J3&gt;34,"Pass","Fail")))</f>
        <v>Pass</v>
      </c>
      <c r="N3" s="17"/>
      <c r="O3" s="5" t="s">
        <v>54</v>
      </c>
    </row>
    <row r="4" spans="2:20" x14ac:dyDescent="0.3">
      <c r="B4" s="58"/>
      <c r="H4" s="59"/>
      <c r="J4" s="9">
        <v>7</v>
      </c>
      <c r="K4" s="11" t="str">
        <f t="shared" ref="K4:K16" si="1">IF(J4&lt;35,"Fail","Pass")</f>
        <v>Fail</v>
      </c>
      <c r="L4" s="11" t="str">
        <f t="shared" ref="L4:L16" si="2">IF(J4&lt;35,"Fail",IF(J4&lt;60,"Pass",IF(J4&lt;75,"First class","Disctinction")))</f>
        <v>Fail</v>
      </c>
      <c r="M4" s="11" t="str">
        <f t="shared" si="0"/>
        <v>Fail</v>
      </c>
      <c r="N4" s="17"/>
      <c r="O4" s="3" t="s">
        <v>20</v>
      </c>
      <c r="P4" t="s">
        <v>25</v>
      </c>
      <c r="R4" s="12">
        <v>123</v>
      </c>
      <c r="S4" s="12">
        <v>123</v>
      </c>
      <c r="T4" s="12">
        <v>123</v>
      </c>
    </row>
    <row r="5" spans="2:20" x14ac:dyDescent="0.3">
      <c r="B5" s="58"/>
      <c r="C5" s="12">
        <v>10</v>
      </c>
      <c r="F5" s="1" t="str">
        <f>IF(C5&lt;&gt;10,"not Ten","Ten")</f>
        <v>Ten</v>
      </c>
      <c r="G5" t="str">
        <f>IF(C5&lt;&gt;10,"Not ten","Ten")</f>
        <v>Ten</v>
      </c>
      <c r="H5" s="59"/>
      <c r="J5" s="9">
        <v>74</v>
      </c>
      <c r="K5" s="11" t="str">
        <f t="shared" si="1"/>
        <v>Pass</v>
      </c>
      <c r="L5" s="11" t="str">
        <f t="shared" si="2"/>
        <v>First class</v>
      </c>
      <c r="M5" s="11" t="str">
        <f t="shared" si="0"/>
        <v>First class</v>
      </c>
      <c r="N5" s="17"/>
      <c r="O5" s="3" t="s">
        <v>21</v>
      </c>
      <c r="P5" t="s">
        <v>26</v>
      </c>
      <c r="R5" s="12">
        <v>123</v>
      </c>
      <c r="S5" s="12">
        <v>123</v>
      </c>
      <c r="T5" s="12">
        <v>123</v>
      </c>
    </row>
    <row r="6" spans="2:20" x14ac:dyDescent="0.3">
      <c r="B6" s="58"/>
      <c r="G6" t="s">
        <v>53</v>
      </c>
      <c r="H6" s="59"/>
      <c r="J6" s="9">
        <v>75</v>
      </c>
      <c r="K6" s="11" t="str">
        <f t="shared" si="1"/>
        <v>Pass</v>
      </c>
      <c r="L6" s="11" t="str">
        <f t="shared" si="2"/>
        <v>Disctinction</v>
      </c>
      <c r="M6" s="11" t="str">
        <f t="shared" si="0"/>
        <v>Disctinction</v>
      </c>
      <c r="N6" s="17"/>
      <c r="O6" s="3" t="s">
        <v>22</v>
      </c>
      <c r="P6" t="s">
        <v>77</v>
      </c>
      <c r="R6" s="12">
        <v>123</v>
      </c>
      <c r="S6" s="12">
        <v>123</v>
      </c>
      <c r="T6" s="12">
        <v>123</v>
      </c>
    </row>
    <row r="7" spans="2:20" x14ac:dyDescent="0.3">
      <c r="B7" s="58"/>
      <c r="F7" s="14" t="s">
        <v>10</v>
      </c>
      <c r="G7" s="14"/>
      <c r="H7" s="60"/>
      <c r="J7" s="9">
        <v>15</v>
      </c>
      <c r="K7" s="11" t="str">
        <f t="shared" si="1"/>
        <v>Fail</v>
      </c>
      <c r="L7" s="11" t="str">
        <f t="shared" si="2"/>
        <v>Fail</v>
      </c>
      <c r="M7" s="11" t="str">
        <f t="shared" si="0"/>
        <v>Fail</v>
      </c>
      <c r="N7" s="17"/>
      <c r="O7" s="3" t="s">
        <v>23</v>
      </c>
      <c r="P7" t="s">
        <v>27</v>
      </c>
      <c r="R7" s="12">
        <v>123</v>
      </c>
      <c r="S7" s="12">
        <v>123</v>
      </c>
      <c r="T7" s="12">
        <v>123</v>
      </c>
    </row>
    <row r="8" spans="2:20" ht="15" thickBot="1" x14ac:dyDescent="0.35">
      <c r="B8" s="61"/>
      <c r="C8" s="62"/>
      <c r="D8" s="62"/>
      <c r="E8" s="62"/>
      <c r="F8" s="62" t="s">
        <v>91</v>
      </c>
      <c r="G8" s="62"/>
      <c r="H8" s="63"/>
      <c r="J8" s="9">
        <v>98</v>
      </c>
      <c r="K8" s="11" t="str">
        <f t="shared" si="1"/>
        <v>Pass</v>
      </c>
      <c r="L8" s="11" t="str">
        <f t="shared" si="2"/>
        <v>Disctinction</v>
      </c>
      <c r="M8" s="11" t="str">
        <f t="shared" si="0"/>
        <v>Disctinction</v>
      </c>
      <c r="N8" s="17"/>
      <c r="O8" s="3" t="s">
        <v>24</v>
      </c>
      <c r="P8" t="s">
        <v>28</v>
      </c>
      <c r="R8" s="12">
        <v>123</v>
      </c>
      <c r="S8" s="12">
        <v>123</v>
      </c>
      <c r="T8" s="12">
        <v>123</v>
      </c>
    </row>
    <row r="9" spans="2:20" x14ac:dyDescent="0.3">
      <c r="B9" s="64" t="s">
        <v>17</v>
      </c>
      <c r="C9" s="57"/>
      <c r="J9" s="9">
        <v>2</v>
      </c>
      <c r="K9" s="11" t="str">
        <f t="shared" si="1"/>
        <v>Fail</v>
      </c>
      <c r="L9" s="11" t="str">
        <f t="shared" si="2"/>
        <v>Fail</v>
      </c>
      <c r="M9" s="11" t="str">
        <f t="shared" si="0"/>
        <v>Fail</v>
      </c>
      <c r="N9" s="17"/>
      <c r="R9" s="12">
        <v>123</v>
      </c>
      <c r="S9" s="12">
        <v>123</v>
      </c>
      <c r="T9" s="12">
        <v>123</v>
      </c>
    </row>
    <row r="10" spans="2:20" ht="15" thickBot="1" x14ac:dyDescent="0.35">
      <c r="B10" s="58"/>
      <c r="C10" s="59"/>
      <c r="J10" s="9">
        <v>89</v>
      </c>
      <c r="K10" s="11" t="str">
        <f t="shared" si="1"/>
        <v>Pass</v>
      </c>
      <c r="L10" s="11" t="str">
        <f t="shared" si="2"/>
        <v>Disctinction</v>
      </c>
      <c r="M10" s="11" t="str">
        <f t="shared" si="0"/>
        <v>Disctinction</v>
      </c>
      <c r="N10" s="17"/>
      <c r="R10" s="12">
        <v>123</v>
      </c>
      <c r="S10" s="12">
        <v>123</v>
      </c>
      <c r="T10" s="12">
        <v>123</v>
      </c>
    </row>
    <row r="11" spans="2:20" ht="15" thickBot="1" x14ac:dyDescent="0.35">
      <c r="B11" s="65" t="s">
        <v>18</v>
      </c>
      <c r="C11" s="63"/>
      <c r="F11" s="41" t="s">
        <v>13</v>
      </c>
      <c r="G11" s="42" t="s">
        <v>14</v>
      </c>
      <c r="J11" s="9">
        <v>18</v>
      </c>
      <c r="K11" s="11" t="str">
        <f t="shared" si="1"/>
        <v>Fail</v>
      </c>
      <c r="L11" s="11" t="str">
        <f t="shared" si="2"/>
        <v>Fail</v>
      </c>
      <c r="M11" s="11" t="str">
        <f t="shared" si="0"/>
        <v>Fail</v>
      </c>
      <c r="N11" s="17"/>
      <c r="R11" s="12">
        <v>123</v>
      </c>
      <c r="S11" s="12">
        <v>123</v>
      </c>
      <c r="T11" s="12">
        <v>123</v>
      </c>
    </row>
    <row r="12" spans="2:20" ht="15" thickBot="1" x14ac:dyDescent="0.35">
      <c r="F12" s="43" t="s">
        <v>15</v>
      </c>
      <c r="G12" s="44" t="s">
        <v>16</v>
      </c>
      <c r="J12" s="9">
        <v>72</v>
      </c>
      <c r="K12" s="11" t="str">
        <f t="shared" si="1"/>
        <v>Pass</v>
      </c>
      <c r="L12" s="11" t="str">
        <f t="shared" si="2"/>
        <v>First class</v>
      </c>
      <c r="M12" s="11" t="str">
        <f t="shared" si="0"/>
        <v>First class</v>
      </c>
      <c r="N12" s="17"/>
      <c r="P12" t="s">
        <v>80</v>
      </c>
      <c r="R12" s="12">
        <v>123</v>
      </c>
      <c r="S12" s="12">
        <v>123</v>
      </c>
      <c r="T12" s="12">
        <v>123</v>
      </c>
    </row>
    <row r="13" spans="2:20" ht="15" thickBot="1" x14ac:dyDescent="0.35">
      <c r="J13" s="9">
        <v>12</v>
      </c>
      <c r="K13" s="11" t="str">
        <f t="shared" si="1"/>
        <v>Fail</v>
      </c>
      <c r="L13" s="11" t="str">
        <f t="shared" si="2"/>
        <v>Fail</v>
      </c>
      <c r="M13" s="11" t="str">
        <f t="shared" si="0"/>
        <v>Fail</v>
      </c>
      <c r="N13" s="17"/>
      <c r="R13" s="12">
        <v>123</v>
      </c>
      <c r="S13" s="12">
        <v>123</v>
      </c>
      <c r="T13" s="12">
        <v>123</v>
      </c>
    </row>
    <row r="14" spans="2:20" x14ac:dyDescent="0.3">
      <c r="B14" s="67" t="s">
        <v>0</v>
      </c>
      <c r="C14" s="67" t="s">
        <v>0</v>
      </c>
      <c r="D14" s="67" t="s">
        <v>0</v>
      </c>
      <c r="F14" s="45" t="s">
        <v>94</v>
      </c>
      <c r="G14" s="46" t="s">
        <v>14</v>
      </c>
      <c r="J14" s="9">
        <v>73</v>
      </c>
      <c r="K14" s="11" t="str">
        <f t="shared" si="1"/>
        <v>Pass</v>
      </c>
      <c r="L14" s="11" t="str">
        <f t="shared" si="2"/>
        <v>First class</v>
      </c>
      <c r="M14" s="11" t="str">
        <f t="shared" si="0"/>
        <v>First class</v>
      </c>
      <c r="N14" s="17"/>
      <c r="P14" t="s">
        <v>81</v>
      </c>
      <c r="R14" s="12">
        <v>123</v>
      </c>
      <c r="S14" s="12">
        <v>123</v>
      </c>
      <c r="T14" s="12">
        <v>123</v>
      </c>
    </row>
    <row r="15" spans="2:20" x14ac:dyDescent="0.3">
      <c r="B15" s="67" t="s">
        <v>0</v>
      </c>
      <c r="C15" s="67" t="s">
        <v>0</v>
      </c>
      <c r="D15" s="67" t="s">
        <v>0</v>
      </c>
      <c r="F15" s="35" t="s">
        <v>55</v>
      </c>
      <c r="G15" s="36" t="s">
        <v>16</v>
      </c>
      <c r="J15" s="9">
        <v>13</v>
      </c>
      <c r="K15" s="11" t="str">
        <f t="shared" si="1"/>
        <v>Fail</v>
      </c>
      <c r="L15" s="11" t="str">
        <f t="shared" si="2"/>
        <v>Fail</v>
      </c>
      <c r="M15" s="11" t="str">
        <f t="shared" si="0"/>
        <v>Fail</v>
      </c>
      <c r="N15" s="17"/>
      <c r="R15" s="12">
        <v>123</v>
      </c>
      <c r="S15" s="12">
        <v>123</v>
      </c>
      <c r="T15" s="12">
        <v>123</v>
      </c>
    </row>
    <row r="16" spans="2:20" x14ac:dyDescent="0.3">
      <c r="B16" s="67" t="s">
        <v>0</v>
      </c>
      <c r="C16" s="67" t="s">
        <v>0</v>
      </c>
      <c r="D16" s="67" t="s">
        <v>0</v>
      </c>
      <c r="F16" s="37" t="s">
        <v>56</v>
      </c>
      <c r="G16" s="38" t="s">
        <v>57</v>
      </c>
      <c r="J16" s="9">
        <v>64</v>
      </c>
      <c r="K16" s="11" t="str">
        <f t="shared" si="1"/>
        <v>Pass</v>
      </c>
      <c r="L16" s="11" t="str">
        <f t="shared" si="2"/>
        <v>First class</v>
      </c>
      <c r="M16" s="11" t="str">
        <f t="shared" si="0"/>
        <v>First class</v>
      </c>
      <c r="N16" s="17"/>
      <c r="R16" s="12">
        <v>123</v>
      </c>
      <c r="S16" s="12">
        <v>123</v>
      </c>
      <c r="T16" s="12">
        <v>123</v>
      </c>
    </row>
    <row r="17" spans="2:20" ht="15" thickBot="1" x14ac:dyDescent="0.35">
      <c r="B17" s="67" t="s">
        <v>0</v>
      </c>
      <c r="C17" s="67" t="s">
        <v>0</v>
      </c>
      <c r="D17" s="67" t="s">
        <v>0</v>
      </c>
      <c r="F17" s="39" t="s">
        <v>58</v>
      </c>
      <c r="G17" s="40" t="s">
        <v>59</v>
      </c>
      <c r="R17" s="12">
        <v>123</v>
      </c>
      <c r="S17" s="12">
        <v>123</v>
      </c>
      <c r="T17" s="12">
        <v>123</v>
      </c>
    </row>
    <row r="18" spans="2:20" x14ac:dyDescent="0.3">
      <c r="B18" s="67" t="s">
        <v>0</v>
      </c>
      <c r="C18" s="67" t="s">
        <v>0</v>
      </c>
      <c r="D18" s="67" t="s">
        <v>0</v>
      </c>
      <c r="M18" t="s">
        <v>82</v>
      </c>
    </row>
    <row r="19" spans="2:20" x14ac:dyDescent="0.3">
      <c r="B19" s="67" t="s">
        <v>0</v>
      </c>
      <c r="C19" s="67" t="s">
        <v>0</v>
      </c>
      <c r="D19" s="67" t="s">
        <v>0</v>
      </c>
      <c r="L19" s="5" t="s">
        <v>78</v>
      </c>
      <c r="M19" s="14"/>
    </row>
    <row r="20" spans="2:20" x14ac:dyDescent="0.3">
      <c r="B20" s="67" t="s">
        <v>0</v>
      </c>
      <c r="C20" s="67" t="s">
        <v>0</v>
      </c>
      <c r="D20" s="67" t="s">
        <v>0</v>
      </c>
      <c r="N20" t="s">
        <v>83</v>
      </c>
    </row>
    <row r="21" spans="2:20" x14ac:dyDescent="0.3">
      <c r="B21" s="67" t="s">
        <v>0</v>
      </c>
      <c r="C21" s="67" t="s">
        <v>0</v>
      </c>
      <c r="D21" s="67" t="s">
        <v>0</v>
      </c>
    </row>
    <row r="22" spans="2:20" x14ac:dyDescent="0.3">
      <c r="B22" s="67" t="s">
        <v>0</v>
      </c>
      <c r="C22" s="67" t="s">
        <v>0</v>
      </c>
      <c r="D22" s="67" t="s">
        <v>0</v>
      </c>
    </row>
    <row r="23" spans="2:20" x14ac:dyDescent="0.3">
      <c r="B23" s="67" t="s">
        <v>0</v>
      </c>
      <c r="C23" s="67" t="s">
        <v>0</v>
      </c>
      <c r="D23" s="67" t="s">
        <v>0</v>
      </c>
    </row>
    <row r="24" spans="2:20" x14ac:dyDescent="0.3">
      <c r="B24" s="67" t="s">
        <v>0</v>
      </c>
      <c r="C24" s="67" t="s">
        <v>0</v>
      </c>
      <c r="D24" s="67" t="s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FD8F-90E3-43B4-A887-F4067DB35150}">
  <dimension ref="A1:N15"/>
  <sheetViews>
    <sheetView tabSelected="1" workbookViewId="0">
      <selection activeCell="I5" sqref="I5:J14"/>
    </sheetView>
  </sheetViews>
  <sheetFormatPr defaultRowHeight="14.4" x14ac:dyDescent="0.3"/>
  <cols>
    <col min="2" max="2" width="9.88671875" bestFit="1" customWidth="1"/>
    <col min="9" max="9" width="10.21875" bestFit="1" customWidth="1"/>
  </cols>
  <sheetData>
    <row r="1" spans="1:14" ht="37.950000000000003" customHeight="1" x14ac:dyDescent="0.3">
      <c r="A1" s="68" t="s">
        <v>92</v>
      </c>
      <c r="B1" s="69" t="s">
        <v>93</v>
      </c>
      <c r="C1" s="70" t="s">
        <v>11</v>
      </c>
      <c r="F1" s="52" t="s">
        <v>88</v>
      </c>
    </row>
    <row r="2" spans="1:14" x14ac:dyDescent="0.3">
      <c r="A2" s="48">
        <v>1001</v>
      </c>
      <c r="B2" s="47" t="s">
        <v>38</v>
      </c>
      <c r="C2" s="53">
        <v>38</v>
      </c>
      <c r="F2" t="s">
        <v>69</v>
      </c>
    </row>
    <row r="3" spans="1:14" x14ac:dyDescent="0.3">
      <c r="A3" s="48">
        <v>1002</v>
      </c>
      <c r="B3" s="47" t="s">
        <v>3</v>
      </c>
      <c r="C3" s="53">
        <v>23</v>
      </c>
    </row>
    <row r="4" spans="1:14" x14ac:dyDescent="0.3">
      <c r="A4" s="48">
        <v>1003</v>
      </c>
      <c r="B4" s="47" t="s">
        <v>42</v>
      </c>
      <c r="C4" s="53">
        <v>78</v>
      </c>
      <c r="H4" s="27" t="s">
        <v>31</v>
      </c>
      <c r="I4" s="28" t="s">
        <v>32</v>
      </c>
      <c r="J4" s="29" t="s">
        <v>11</v>
      </c>
    </row>
    <row r="5" spans="1:14" x14ac:dyDescent="0.3">
      <c r="A5" s="48">
        <v>1004</v>
      </c>
      <c r="B5" s="47" t="s">
        <v>4</v>
      </c>
      <c r="C5" s="53">
        <v>12</v>
      </c>
      <c r="H5" s="20">
        <v>1006</v>
      </c>
      <c r="I5" s="13"/>
      <c r="J5" s="23"/>
      <c r="L5" t="str">
        <f>A1</f>
        <v>Stu ID</v>
      </c>
      <c r="M5" t="str">
        <f t="shared" ref="M5:N15" si="0">B1</f>
        <v>Stu Name</v>
      </c>
      <c r="N5" t="str">
        <f t="shared" si="0"/>
        <v>Mark</v>
      </c>
    </row>
    <row r="6" spans="1:14" x14ac:dyDescent="0.3">
      <c r="A6" s="48">
        <v>1005</v>
      </c>
      <c r="B6" s="47" t="s">
        <v>46</v>
      </c>
      <c r="C6" s="53">
        <v>94</v>
      </c>
      <c r="H6" s="21">
        <v>1009</v>
      </c>
      <c r="I6" s="16"/>
      <c r="J6" s="24"/>
      <c r="L6">
        <f t="shared" ref="L6:L15" si="1">A2</f>
        <v>1001</v>
      </c>
      <c r="M6" t="str">
        <f t="shared" si="0"/>
        <v>Nme1</v>
      </c>
      <c r="N6">
        <f t="shared" si="0"/>
        <v>38</v>
      </c>
    </row>
    <row r="7" spans="1:14" x14ac:dyDescent="0.3">
      <c r="A7" s="48">
        <v>1006</v>
      </c>
      <c r="B7" s="47" t="s">
        <v>71</v>
      </c>
      <c r="C7" s="53">
        <v>26</v>
      </c>
      <c r="H7" s="20">
        <v>1007</v>
      </c>
      <c r="I7" s="13"/>
      <c r="J7" s="25"/>
      <c r="L7">
        <f t="shared" si="1"/>
        <v>1002</v>
      </c>
      <c r="M7" t="str">
        <f t="shared" si="0"/>
        <v>Nme2</v>
      </c>
      <c r="N7">
        <f t="shared" si="0"/>
        <v>23</v>
      </c>
    </row>
    <row r="8" spans="1:14" x14ac:dyDescent="0.3">
      <c r="A8" s="48">
        <v>1007</v>
      </c>
      <c r="B8" s="47" t="s">
        <v>72</v>
      </c>
      <c r="C8" s="53">
        <v>28</v>
      </c>
      <c r="H8" s="20">
        <v>1005</v>
      </c>
      <c r="I8" s="13"/>
      <c r="J8" s="25"/>
      <c r="L8">
        <f t="shared" si="1"/>
        <v>1003</v>
      </c>
      <c r="M8" t="str">
        <f t="shared" si="0"/>
        <v>Nme3</v>
      </c>
      <c r="N8">
        <f t="shared" si="0"/>
        <v>78</v>
      </c>
    </row>
    <row r="9" spans="1:14" x14ac:dyDescent="0.3">
      <c r="A9" s="48">
        <v>1008</v>
      </c>
      <c r="B9" s="47" t="s">
        <v>73</v>
      </c>
      <c r="C9" s="53">
        <v>26</v>
      </c>
      <c r="H9" s="20">
        <v>1011</v>
      </c>
      <c r="I9" s="13"/>
      <c r="J9" s="25"/>
      <c r="L9">
        <f t="shared" si="1"/>
        <v>1004</v>
      </c>
      <c r="M9" t="str">
        <f t="shared" si="0"/>
        <v>Nme4</v>
      </c>
      <c r="N9">
        <f t="shared" si="0"/>
        <v>12</v>
      </c>
    </row>
    <row r="10" spans="1:14" x14ac:dyDescent="0.3">
      <c r="A10" s="48">
        <v>1009</v>
      </c>
      <c r="B10" s="47" t="s">
        <v>74</v>
      </c>
      <c r="C10" s="53">
        <v>35</v>
      </c>
      <c r="H10" s="20">
        <v>1008</v>
      </c>
      <c r="I10" s="13"/>
      <c r="J10" s="25"/>
      <c r="L10">
        <f t="shared" si="1"/>
        <v>1005</v>
      </c>
      <c r="M10" t="str">
        <f t="shared" si="0"/>
        <v>Nme5</v>
      </c>
      <c r="N10">
        <f t="shared" si="0"/>
        <v>94</v>
      </c>
    </row>
    <row r="11" spans="1:14" x14ac:dyDescent="0.3">
      <c r="A11" s="48">
        <v>1010</v>
      </c>
      <c r="B11" s="47" t="s">
        <v>75</v>
      </c>
      <c r="C11" s="53">
        <v>50</v>
      </c>
      <c r="H11" s="20">
        <v>1010</v>
      </c>
      <c r="I11" s="13"/>
      <c r="J11" s="23"/>
      <c r="L11">
        <f t="shared" si="1"/>
        <v>1006</v>
      </c>
      <c r="M11" t="str">
        <f t="shared" si="0"/>
        <v>Nme6</v>
      </c>
      <c r="N11">
        <f t="shared" si="0"/>
        <v>26</v>
      </c>
    </row>
    <row r="12" spans="1:14" ht="15" thickBot="1" x14ac:dyDescent="0.35">
      <c r="A12" s="49"/>
      <c r="B12" s="50"/>
      <c r="C12" s="51"/>
      <c r="H12" s="20">
        <v>1001</v>
      </c>
      <c r="I12" s="13"/>
      <c r="J12" s="25"/>
      <c r="L12">
        <f t="shared" si="1"/>
        <v>1007</v>
      </c>
      <c r="M12" t="str">
        <f t="shared" si="0"/>
        <v>Nme7</v>
      </c>
      <c r="N12">
        <f t="shared" si="0"/>
        <v>28</v>
      </c>
    </row>
    <row r="13" spans="1:14" x14ac:dyDescent="0.3">
      <c r="H13" s="22">
        <v>1002</v>
      </c>
      <c r="I13" s="6"/>
      <c r="J13" s="26"/>
      <c r="L13">
        <f t="shared" si="1"/>
        <v>1008</v>
      </c>
      <c r="M13" t="str">
        <f t="shared" si="0"/>
        <v>Nme8</v>
      </c>
      <c r="N13">
        <f t="shared" si="0"/>
        <v>26</v>
      </c>
    </row>
    <row r="14" spans="1:14" x14ac:dyDescent="0.3">
      <c r="H14" s="20">
        <v>1003</v>
      </c>
      <c r="I14" s="13"/>
      <c r="J14" s="25"/>
      <c r="L14">
        <f t="shared" si="1"/>
        <v>1009</v>
      </c>
      <c r="M14" t="str">
        <f t="shared" si="0"/>
        <v>Nme9</v>
      </c>
      <c r="N14">
        <f t="shared" si="0"/>
        <v>35</v>
      </c>
    </row>
    <row r="15" spans="1:14" x14ac:dyDescent="0.3">
      <c r="H15" s="30">
        <v>1004</v>
      </c>
      <c r="I15" s="31"/>
      <c r="J15" s="32"/>
      <c r="L15">
        <f t="shared" si="1"/>
        <v>1010</v>
      </c>
      <c r="M15" t="str">
        <f t="shared" si="0"/>
        <v>Nme10</v>
      </c>
      <c r="N15">
        <f t="shared" si="0"/>
        <v>50</v>
      </c>
    </row>
  </sheetData>
  <sortState xmlns:xlrd2="http://schemas.microsoft.com/office/spreadsheetml/2017/richdata2" ref="H5:J15">
    <sortCondition descending="1" ref="J5:J15"/>
  </sortState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86C8-E6DE-48A3-BFFB-7792A1CD1DDB}">
  <dimension ref="B4:M13"/>
  <sheetViews>
    <sheetView workbookViewId="0">
      <selection activeCell="D8" sqref="D8"/>
    </sheetView>
  </sheetViews>
  <sheetFormatPr defaultRowHeight="14.4" x14ac:dyDescent="0.3"/>
  <cols>
    <col min="2" max="2" width="19.44140625" bestFit="1" customWidth="1"/>
  </cols>
  <sheetData>
    <row r="4" spans="2:13" x14ac:dyDescent="0.3">
      <c r="B4" s="3" t="s">
        <v>17</v>
      </c>
      <c r="F4" t="s">
        <v>0</v>
      </c>
      <c r="G4" t="s">
        <v>0</v>
      </c>
      <c r="J4">
        <v>100</v>
      </c>
      <c r="K4" s="12">
        <v>100</v>
      </c>
      <c r="L4">
        <v>100</v>
      </c>
      <c r="M4">
        <v>100</v>
      </c>
    </row>
    <row r="5" spans="2:13" x14ac:dyDescent="0.3">
      <c r="F5" t="s">
        <v>0</v>
      </c>
      <c r="J5" s="14">
        <v>100</v>
      </c>
      <c r="K5">
        <v>100</v>
      </c>
      <c r="L5">
        <v>100</v>
      </c>
      <c r="M5">
        <v>100</v>
      </c>
    </row>
    <row r="6" spans="2:13" x14ac:dyDescent="0.3">
      <c r="B6" s="3" t="s">
        <v>18</v>
      </c>
      <c r="J6">
        <v>100</v>
      </c>
      <c r="K6">
        <v>100</v>
      </c>
      <c r="L6">
        <v>100</v>
      </c>
      <c r="M6">
        <v>100</v>
      </c>
    </row>
    <row r="7" spans="2:13" x14ac:dyDescent="0.3">
      <c r="J7">
        <v>100</v>
      </c>
      <c r="K7">
        <v>100</v>
      </c>
      <c r="L7" s="14">
        <v>100</v>
      </c>
      <c r="M7">
        <v>100</v>
      </c>
    </row>
    <row r="8" spans="2:13" x14ac:dyDescent="0.3">
      <c r="J8">
        <v>100</v>
      </c>
      <c r="K8">
        <v>100</v>
      </c>
      <c r="L8">
        <v>100</v>
      </c>
      <c r="M8">
        <v>100</v>
      </c>
    </row>
    <row r="9" spans="2:13" x14ac:dyDescent="0.3">
      <c r="E9" s="1"/>
      <c r="I9" s="12"/>
      <c r="J9">
        <v>100</v>
      </c>
      <c r="K9">
        <v>100</v>
      </c>
      <c r="L9">
        <v>100</v>
      </c>
      <c r="M9">
        <v>100</v>
      </c>
    </row>
    <row r="10" spans="2:13" x14ac:dyDescent="0.3">
      <c r="B10" s="1"/>
      <c r="J10">
        <v>100</v>
      </c>
      <c r="K10">
        <v>100</v>
      </c>
      <c r="L10">
        <v>100</v>
      </c>
      <c r="M10">
        <v>100</v>
      </c>
    </row>
    <row r="11" spans="2:13" x14ac:dyDescent="0.3">
      <c r="J11">
        <v>100</v>
      </c>
      <c r="K11" s="14">
        <v>100</v>
      </c>
      <c r="L11">
        <v>100</v>
      </c>
      <c r="M11">
        <v>100</v>
      </c>
    </row>
    <row r="12" spans="2:13" x14ac:dyDescent="0.3">
      <c r="J12">
        <v>100</v>
      </c>
      <c r="K12">
        <v>100</v>
      </c>
      <c r="L12">
        <v>100</v>
      </c>
      <c r="M12" s="12">
        <v>100</v>
      </c>
    </row>
    <row r="13" spans="2:13" x14ac:dyDescent="0.3">
      <c r="G13" s="1"/>
      <c r="J13">
        <v>100</v>
      </c>
      <c r="K13">
        <v>100</v>
      </c>
      <c r="L13">
        <v>100</v>
      </c>
      <c r="M13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information</vt:lpstr>
      <vt:lpstr>Basic count formula</vt:lpstr>
      <vt:lpstr>Basic if condition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Omprita Chatterjee</cp:lastModifiedBy>
  <dcterms:created xsi:type="dcterms:W3CDTF">2023-11-20T14:40:48Z</dcterms:created>
  <dcterms:modified xsi:type="dcterms:W3CDTF">2025-05-19T08:20:56Z</dcterms:modified>
</cp:coreProperties>
</file>