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434404722008d8/Desktop/Excel/"/>
    </mc:Choice>
  </mc:AlternateContent>
  <xr:revisionPtr revIDLastSave="16" documentId="8_{D67DB3C6-F44E-4FF0-BF37-0C8BBBF3EBCB}" xr6:coauthVersionLast="47" xr6:coauthVersionMax="47" xr10:uidLastSave="{DE50B827-79D9-4F78-8A69-F0F4A6EDFF61}"/>
  <bookViews>
    <workbookView xWindow="-108" yWindow="-108" windowWidth="23256" windowHeight="12456" activeTab="1" xr2:uid="{39673835-A01C-4BD6-B98D-575A8493A7C8}"/>
  </bookViews>
  <sheets>
    <sheet name="Detail1" sheetId="2" r:id="rId1"/>
    <sheet name="Sheet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E3" i="1"/>
  <c r="E13" i="1" s="1"/>
  <c r="E23" i="1" s="1"/>
  <c r="E4" i="1"/>
  <c r="E14" i="1" s="1"/>
  <c r="E24" i="1" s="1"/>
  <c r="E5" i="1"/>
  <c r="E15" i="1" s="1"/>
  <c r="E25" i="1" s="1"/>
  <c r="E6" i="1"/>
  <c r="E16" i="1" s="1"/>
  <c r="E26" i="1" s="1"/>
  <c r="E7" i="1"/>
  <c r="E17" i="1" s="1"/>
  <c r="E27" i="1" s="1"/>
  <c r="E8" i="1"/>
  <c r="E18" i="1" s="1"/>
  <c r="E28" i="1" s="1"/>
  <c r="E9" i="1"/>
  <c r="E19" i="1" s="1"/>
  <c r="E29" i="1" s="1"/>
  <c r="E10" i="1"/>
  <c r="E20" i="1" s="1"/>
  <c r="E30" i="1" s="1"/>
  <c r="E11" i="1"/>
  <c r="E21" i="1" s="1"/>
  <c r="E31" i="1" s="1"/>
  <c r="E2" i="1"/>
  <c r="E12" i="1" s="1"/>
  <c r="E2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N16" i="1" l="1"/>
  <c r="N20" i="1"/>
  <c r="N19" i="1"/>
  <c r="N18" i="1"/>
  <c r="N17" i="1"/>
  <c r="N15" i="1"/>
</calcChain>
</file>

<file path=xl/sharedStrings.xml><?xml version="1.0" encoding="utf-8"?>
<sst xmlns="http://schemas.openxmlformats.org/spreadsheetml/2006/main" count="76" uniqueCount="23">
  <si>
    <t>Emp ID</t>
  </si>
  <si>
    <t>Name</t>
  </si>
  <si>
    <t>Sales</t>
  </si>
  <si>
    <t>Result</t>
  </si>
  <si>
    <t>Date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</si>
  <si>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</si>
  <si>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</si>
  <si>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</si>
  <si>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</si>
  <si>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</si>
  <si>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</si>
  <si>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</si>
  <si>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</si>
  <si>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</si>
  <si>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</si>
  <si>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>Ctrl + shift + 3 =&gt; for Date format DD-MMM-YY</t>
  </si>
  <si>
    <t>Grand Total</t>
  </si>
  <si>
    <t>Fail</t>
  </si>
  <si>
    <t>pass</t>
  </si>
  <si>
    <t>Count of Sales</t>
  </si>
  <si>
    <t xml:space="preserve"> =COUNTIFS(D:D,M15,E:E,L15)</t>
  </si>
  <si>
    <t>Ctrl + ; +. For  today</t>
  </si>
  <si>
    <t>Details for Count of Sales - Result: pass, Date: 5/21/2025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</si>
</sst>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5" fontId="0" fillId="2" borderId="0" xfId="0" applyNumberFormat="1" applyFill="1"/>
    <xf numFmtId="15" fontId="0" fillId="0" borderId="0" xfId="0" applyNumberFormat="1"/>
    <xf numFmtId="15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3" borderId="2" xfId="0" applyFont="1" applyFill="1" applyBorder="1"/>
    <xf numFmtId="0" fontId="0" fillId="0" borderId="0" xfId="0" pivotButton="1"/>
    <xf numFmtId="0" fontId="1" fillId="3" borderId="3" xfId="0" applyFont="1" applyFill="1" applyBorder="1"/>
    <xf numFmtId="15" fontId="1" fillId="0" borderId="0" xfId="0" applyNumberFormat="1" applyFont="1"/>
    <xf numFmtId="15" fontId="1" fillId="0" borderId="2" xfId="0" applyNumberFormat="1" applyFont="1" applyBorder="1"/>
    <xf numFmtId="15" fontId="1" fillId="3" borderId="3" xfId="0" applyNumberFormat="1" applyFont="1" applyFill="1" applyBorder="1"/>
    <xf numFmtId="0" fontId="1" fillId="3" borderId="3" xfId="0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prita" refreshedDate="45798.502214699074" createdVersion="8" refreshedVersion="8" minRefreshableVersion="3" recordCount="30" xr:uid="{224F0424-4F9C-443F-9869-74A783C556B3}">
  <cacheSource type="worksheet">
    <worksheetSource ref="A1:E31" sheet="Sheet1"/>
  </cacheSource>
  <cacheFields count="5">
    <cacheField name="Emp ID" numFmtId="0">
      <sharedItems containsSemiMixedTypes="0" containsString="0" containsNumber="1" containsInteger="1" minValue="1001" maxValue="1010"/>
    </cacheField>
    <cacheField name="Name" numFmtId="0">
      <sharedItems/>
    </cacheField>
    <cacheField name="Sales" numFmtId="0">
      <sharedItems containsSemiMixedTypes="0" containsString="0" containsNumber="1" containsInteger="1" minValue="6" maxValue="98"/>
    </cacheField>
    <cacheField name="Result" numFmtId="0">
      <sharedItems count="2">
        <s v="pass"/>
        <s v="Fail"/>
      </sharedItems>
    </cacheField>
    <cacheField name="Date" numFmtId="15">
      <sharedItems containsSemiMixedTypes="0" containsNonDate="0" containsDate="1" containsString="0" minDate="2025-05-17T00:00:00" maxDate="2025-05-22T00:00:00" count="5">
        <d v="2025-05-21T00:00:00"/>
        <d v="2025-05-20T00:00:00"/>
        <d v="2025-05-19T00:00:00"/>
        <d v="2025-05-18T00:00:00" u="1"/>
        <d v="2025-05-17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Nme1"/>
    <n v="60"/>
    <x v="0"/>
    <x v="0"/>
  </r>
  <r>
    <n v="1002"/>
    <s v="Nme2"/>
    <n v="25"/>
    <x v="1"/>
    <x v="0"/>
  </r>
  <r>
    <n v="1003"/>
    <s v="Nme3"/>
    <n v="53"/>
    <x v="0"/>
    <x v="0"/>
  </r>
  <r>
    <n v="1004"/>
    <s v="Nme4"/>
    <n v="84"/>
    <x v="0"/>
    <x v="0"/>
  </r>
  <r>
    <n v="1005"/>
    <s v="Nme5"/>
    <n v="73"/>
    <x v="0"/>
    <x v="0"/>
  </r>
  <r>
    <n v="1006"/>
    <s v="Nme6"/>
    <n v="19"/>
    <x v="1"/>
    <x v="0"/>
  </r>
  <r>
    <n v="1007"/>
    <s v="Nme7"/>
    <n v="76"/>
    <x v="0"/>
    <x v="0"/>
  </r>
  <r>
    <n v="1008"/>
    <s v="Nme8"/>
    <n v="50"/>
    <x v="0"/>
    <x v="0"/>
  </r>
  <r>
    <n v="1009"/>
    <s v="Nme9"/>
    <n v="13"/>
    <x v="1"/>
    <x v="0"/>
  </r>
  <r>
    <n v="1010"/>
    <s v="Nme10"/>
    <n v="6"/>
    <x v="1"/>
    <x v="0"/>
  </r>
  <r>
    <n v="1001"/>
    <s v="Nme1"/>
    <n v="51"/>
    <x v="0"/>
    <x v="1"/>
  </r>
  <r>
    <n v="1002"/>
    <s v="Nme2"/>
    <n v="24"/>
    <x v="1"/>
    <x v="1"/>
  </r>
  <r>
    <n v="1003"/>
    <s v="Nme3"/>
    <n v="74"/>
    <x v="0"/>
    <x v="1"/>
  </r>
  <r>
    <n v="1004"/>
    <s v="Nme4"/>
    <n v="32"/>
    <x v="1"/>
    <x v="1"/>
  </r>
  <r>
    <n v="1005"/>
    <s v="Nme5"/>
    <n v="55"/>
    <x v="0"/>
    <x v="1"/>
  </r>
  <r>
    <n v="1006"/>
    <s v="Nme6"/>
    <n v="20"/>
    <x v="1"/>
    <x v="1"/>
  </r>
  <r>
    <n v="1007"/>
    <s v="Nme7"/>
    <n v="29"/>
    <x v="1"/>
    <x v="1"/>
  </r>
  <r>
    <n v="1008"/>
    <s v="Nme8"/>
    <n v="77"/>
    <x v="0"/>
    <x v="1"/>
  </r>
  <r>
    <n v="1009"/>
    <s v="Nme9"/>
    <n v="54"/>
    <x v="0"/>
    <x v="1"/>
  </r>
  <r>
    <n v="1010"/>
    <s v="Nme10"/>
    <n v="31"/>
    <x v="1"/>
    <x v="1"/>
  </r>
  <r>
    <n v="1001"/>
    <s v="Nme1"/>
    <n v="7"/>
    <x v="1"/>
    <x v="2"/>
  </r>
  <r>
    <n v="1002"/>
    <s v="Nme2"/>
    <n v="98"/>
    <x v="0"/>
    <x v="2"/>
  </r>
  <r>
    <n v="1003"/>
    <s v="Nme3"/>
    <n v="26"/>
    <x v="1"/>
    <x v="2"/>
  </r>
  <r>
    <n v="1004"/>
    <s v="Nme4"/>
    <n v="32"/>
    <x v="1"/>
    <x v="2"/>
  </r>
  <r>
    <n v="1005"/>
    <s v="Nme5"/>
    <n v="19"/>
    <x v="1"/>
    <x v="2"/>
  </r>
  <r>
    <n v="1006"/>
    <s v="Nme6"/>
    <n v="52"/>
    <x v="0"/>
    <x v="2"/>
  </r>
  <r>
    <n v="1007"/>
    <s v="Nme7"/>
    <n v="45"/>
    <x v="0"/>
    <x v="2"/>
  </r>
  <r>
    <n v="1008"/>
    <s v="Nme8"/>
    <n v="31"/>
    <x v="1"/>
    <x v="2"/>
  </r>
  <r>
    <n v="1009"/>
    <s v="Nme9"/>
    <n v="98"/>
    <x v="0"/>
    <x v="2"/>
  </r>
  <r>
    <n v="1010"/>
    <s v="Nme10"/>
    <n v="14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4A7BED-16A2-4373-8870-16E9BF4EE99C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4:N11" firstHeaderRow="1" firstDataRow="1" firstDataCol="2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5" outline="0" showAll="0" defaultSubtotal="0">
      <items count="5">
        <item m="1" x="4"/>
        <item m="1"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7">
    <i>
      <x v="2"/>
      <x/>
    </i>
    <i r="1">
      <x v="1"/>
    </i>
    <i>
      <x v="3"/>
      <x/>
    </i>
    <i r="1">
      <x v="1"/>
    </i>
    <i>
      <x v="4"/>
      <x/>
    </i>
    <i r="1">
      <x v="1"/>
    </i>
    <i t="grand">
      <x/>
    </i>
  </rowItems>
  <colItems count="1">
    <i/>
  </colItems>
  <dataFields count="1">
    <dataField name="Count of Sales" fld="2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0F82B-B28D-4245-920D-8A2EAFF19367}" name="Table1" displayName="Table1" ref="A3:E9" totalsRowShown="0">
  <autoFilter ref="A3:E9" xr:uid="{6600F82B-B28D-4245-920D-8A2EAFF19367}"/>
  <tableColumns count="5">
    <tableColumn id="1" xr3:uid="{293A0139-BE4F-41C9-9B9C-2056C7E03C3F}" name="Emp ID"/>
    <tableColumn id="2" xr3:uid="{085483FC-5026-47F3-8728-A21374122E50}" name="Name"/>
    <tableColumn id="3" xr3:uid="{6CF741BA-05BD-4063-9138-6C881AF6E502}" name="Sales"/>
    <tableColumn id="4" xr3:uid="{CF5B4165-7781-44C2-A8EA-282BACD18835}" name="Result"/>
    <tableColumn id="5" xr3:uid="{899C0672-68E6-4D50-A459-5FFBC3836F6C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4FAB-CA3F-41E6-BE63-51452AED4B50}">
  <dimension ref="A1:E9"/>
  <sheetViews>
    <sheetView workbookViewId="0">
      <selection activeCell="A3" sqref="A3:E9"/>
    </sheetView>
  </sheetViews>
  <sheetFormatPr defaultRowHeight="14.4" x14ac:dyDescent="0.3"/>
  <cols>
    <col min="1" max="1" width="9.109375" bestFit="1" customWidth="1"/>
    <col min="2" max="4" width="9" bestFit="1" customWidth="1"/>
    <col min="5" max="5" width="10.33203125" bestFit="1" customWidth="1"/>
  </cols>
  <sheetData>
    <row r="1" spans="1:5" x14ac:dyDescent="0.3">
      <c r="A1" s="19" t="s">
        <v>22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1001</v>
      </c>
      <c r="B4" t="s">
        <v>5</v>
      </c>
      <c r="C4">
        <v>60</v>
      </c>
      <c r="D4" t="s">
        <v>18</v>
      </c>
      <c r="E4" s="18">
        <v>45798</v>
      </c>
    </row>
    <row r="5" spans="1:5" x14ac:dyDescent="0.3">
      <c r="A5">
        <v>1008</v>
      </c>
      <c r="B5" t="s">
        <v>12</v>
      </c>
      <c r="C5">
        <v>50</v>
      </c>
      <c r="D5" t="s">
        <v>18</v>
      </c>
      <c r="E5" s="18">
        <v>45798</v>
      </c>
    </row>
    <row r="6" spans="1:5" x14ac:dyDescent="0.3">
      <c r="A6">
        <v>1003</v>
      </c>
      <c r="B6" t="s">
        <v>7</v>
      </c>
      <c r="C6">
        <v>53</v>
      </c>
      <c r="D6" t="s">
        <v>18</v>
      </c>
      <c r="E6" s="18">
        <v>45798</v>
      </c>
    </row>
    <row r="7" spans="1:5" x14ac:dyDescent="0.3">
      <c r="A7">
        <v>1004</v>
      </c>
      <c r="B7" t="s">
        <v>8</v>
      </c>
      <c r="C7">
        <v>84</v>
      </c>
      <c r="D7" t="s">
        <v>18</v>
      </c>
      <c r="E7" s="18">
        <v>45798</v>
      </c>
    </row>
    <row r="8" spans="1:5" x14ac:dyDescent="0.3">
      <c r="A8">
        <v>1005</v>
      </c>
      <c r="B8" t="s">
        <v>9</v>
      </c>
      <c r="C8">
        <v>73</v>
      </c>
      <c r="D8" t="s">
        <v>18</v>
      </c>
      <c r="E8" s="18">
        <v>45798</v>
      </c>
    </row>
    <row r="9" spans="1:5" x14ac:dyDescent="0.3">
      <c r="A9">
        <v>1007</v>
      </c>
      <c r="B9" t="s">
        <v>11</v>
      </c>
      <c r="C9">
        <v>76</v>
      </c>
      <c r="D9" t="s">
        <v>18</v>
      </c>
      <c r="E9" s="18">
        <v>45798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25A4-192A-42DB-ADC6-F05CB5468E04}">
  <dimension ref="A1:O31"/>
  <sheetViews>
    <sheetView tabSelected="1" workbookViewId="0">
      <selection activeCell="Q20" sqref="Q20"/>
    </sheetView>
  </sheetViews>
  <sheetFormatPr defaultRowHeight="14.4" x14ac:dyDescent="0.3"/>
  <cols>
    <col min="1" max="2" width="8.88671875" style="1"/>
    <col min="5" max="5" width="10.33203125" style="3" bestFit="1" customWidth="1"/>
    <col min="7" max="7" width="10.33203125" bestFit="1" customWidth="1"/>
    <col min="12" max="12" width="12.44140625" bestFit="1" customWidth="1"/>
    <col min="13" max="13" width="8.44140625" bestFit="1" customWidth="1"/>
    <col min="14" max="14" width="12.6640625" bestFit="1" customWidth="1"/>
  </cols>
  <sheetData>
    <row r="1" spans="1:14" x14ac:dyDescent="0.3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14" x14ac:dyDescent="0.3">
      <c r="A2" s="5">
        <v>1001</v>
      </c>
      <c r="B2" s="5" t="s">
        <v>5</v>
      </c>
      <c r="C2" s="5">
        <v>60</v>
      </c>
      <c r="D2" s="5" t="str">
        <f>IF(C2&lt;35,"Fail","pass")</f>
        <v>pass</v>
      </c>
      <c r="E2" s="4">
        <f ca="1">TODAY()</f>
        <v>45798</v>
      </c>
    </row>
    <row r="3" spans="1:14" x14ac:dyDescent="0.3">
      <c r="A3" s="5">
        <v>1002</v>
      </c>
      <c r="B3" s="5" t="s">
        <v>6</v>
      </c>
      <c r="C3" s="5">
        <v>25</v>
      </c>
      <c r="D3" s="5" t="str">
        <f t="shared" ref="D3:D31" si="0">IF(C3&lt;35,"Fail","pass")</f>
        <v>Fail</v>
      </c>
      <c r="E3" s="4">
        <f t="shared" ref="E3:E11" ca="1" si="1">TODAY()</f>
        <v>45798</v>
      </c>
    </row>
    <row r="4" spans="1:14" x14ac:dyDescent="0.3">
      <c r="A4" s="5">
        <v>1003</v>
      </c>
      <c r="B4" s="5" t="s">
        <v>7</v>
      </c>
      <c r="C4" s="5">
        <v>53</v>
      </c>
      <c r="D4" s="5" t="str">
        <f t="shared" si="0"/>
        <v>pass</v>
      </c>
      <c r="E4" s="4">
        <f t="shared" ca="1" si="1"/>
        <v>45798</v>
      </c>
      <c r="G4" t="s">
        <v>21</v>
      </c>
      <c r="L4" s="11" t="s">
        <v>4</v>
      </c>
      <c r="M4" s="11" t="s">
        <v>3</v>
      </c>
      <c r="N4" t="s">
        <v>19</v>
      </c>
    </row>
    <row r="5" spans="1:14" x14ac:dyDescent="0.3">
      <c r="A5" s="5">
        <v>1004</v>
      </c>
      <c r="B5" s="5" t="s">
        <v>8</v>
      </c>
      <c r="C5" s="5">
        <v>84</v>
      </c>
      <c r="D5" s="5" t="str">
        <f t="shared" si="0"/>
        <v>pass</v>
      </c>
      <c r="E5" s="4">
        <f t="shared" ca="1" si="1"/>
        <v>45798</v>
      </c>
      <c r="L5" s="3">
        <v>45796</v>
      </c>
      <c r="M5" t="s">
        <v>17</v>
      </c>
      <c r="N5" s="17">
        <v>6</v>
      </c>
    </row>
    <row r="6" spans="1:14" x14ac:dyDescent="0.3">
      <c r="A6" s="5">
        <v>1005</v>
      </c>
      <c r="B6" s="5" t="s">
        <v>9</v>
      </c>
      <c r="C6" s="5">
        <v>73</v>
      </c>
      <c r="D6" s="5" t="str">
        <f t="shared" si="0"/>
        <v>pass</v>
      </c>
      <c r="E6" s="4">
        <f t="shared" ca="1" si="1"/>
        <v>45798</v>
      </c>
      <c r="G6" t="s">
        <v>15</v>
      </c>
      <c r="L6" s="3">
        <v>45796</v>
      </c>
      <c r="M6" t="s">
        <v>18</v>
      </c>
      <c r="N6" s="17">
        <v>4</v>
      </c>
    </row>
    <row r="7" spans="1:14" x14ac:dyDescent="0.3">
      <c r="A7" s="5">
        <v>1006</v>
      </c>
      <c r="B7" s="5" t="s">
        <v>10</v>
      </c>
      <c r="C7" s="5">
        <v>19</v>
      </c>
      <c r="D7" s="5" t="str">
        <f t="shared" si="0"/>
        <v>Fail</v>
      </c>
      <c r="E7" s="4">
        <f t="shared" ca="1" si="1"/>
        <v>45798</v>
      </c>
      <c r="L7" s="3">
        <v>45797</v>
      </c>
      <c r="M7" t="s">
        <v>17</v>
      </c>
      <c r="N7" s="17">
        <v>5</v>
      </c>
    </row>
    <row r="8" spans="1:14" x14ac:dyDescent="0.3">
      <c r="A8" s="5">
        <v>1007</v>
      </c>
      <c r="B8" s="5" t="s">
        <v>11</v>
      </c>
      <c r="C8" s="5">
        <v>76</v>
      </c>
      <c r="D8" s="5" t="str">
        <f t="shared" si="0"/>
        <v>pass</v>
      </c>
      <c r="E8" s="4">
        <f t="shared" ca="1" si="1"/>
        <v>45798</v>
      </c>
      <c r="L8" s="3">
        <v>45797</v>
      </c>
      <c r="M8" t="s">
        <v>18</v>
      </c>
      <c r="N8" s="17">
        <v>5</v>
      </c>
    </row>
    <row r="9" spans="1:14" x14ac:dyDescent="0.3">
      <c r="A9" s="5">
        <v>1008</v>
      </c>
      <c r="B9" s="5" t="s">
        <v>12</v>
      </c>
      <c r="C9" s="5">
        <v>50</v>
      </c>
      <c r="D9" s="5" t="str">
        <f t="shared" si="0"/>
        <v>pass</v>
      </c>
      <c r="E9" s="4">
        <f t="shared" ca="1" si="1"/>
        <v>45798</v>
      </c>
      <c r="G9" s="2">
        <v>45786</v>
      </c>
      <c r="L9" s="3">
        <v>45798</v>
      </c>
      <c r="M9" t="s">
        <v>17</v>
      </c>
      <c r="N9" s="17">
        <v>4</v>
      </c>
    </row>
    <row r="10" spans="1:14" x14ac:dyDescent="0.3">
      <c r="A10" s="5">
        <v>1009</v>
      </c>
      <c r="B10" s="5" t="s">
        <v>13</v>
      </c>
      <c r="C10" s="5">
        <v>13</v>
      </c>
      <c r="D10" s="5" t="str">
        <f t="shared" si="0"/>
        <v>Fail</v>
      </c>
      <c r="E10" s="4">
        <f t="shared" ca="1" si="1"/>
        <v>45798</v>
      </c>
      <c r="L10" s="3">
        <v>45798</v>
      </c>
      <c r="M10" t="s">
        <v>18</v>
      </c>
      <c r="N10" s="17">
        <v>6</v>
      </c>
    </row>
    <row r="11" spans="1:14" x14ac:dyDescent="0.3">
      <c r="A11" s="5">
        <v>1010</v>
      </c>
      <c r="B11" s="5" t="s">
        <v>14</v>
      </c>
      <c r="C11" s="5">
        <v>6</v>
      </c>
      <c r="D11" s="5" t="str">
        <f t="shared" si="0"/>
        <v>Fail</v>
      </c>
      <c r="E11" s="4">
        <f t="shared" ca="1" si="1"/>
        <v>45798</v>
      </c>
      <c r="L11" s="3" t="s">
        <v>16</v>
      </c>
      <c r="N11" s="17">
        <v>30</v>
      </c>
    </row>
    <row r="12" spans="1:14" x14ac:dyDescent="0.3">
      <c r="A12" s="6">
        <v>1001</v>
      </c>
      <c r="B12" s="6" t="s">
        <v>5</v>
      </c>
      <c r="C12" s="5">
        <v>51</v>
      </c>
      <c r="D12" s="5" t="str">
        <f t="shared" si="0"/>
        <v>pass</v>
      </c>
      <c r="E12" s="4">
        <f ca="1">E2-1</f>
        <v>45797</v>
      </c>
    </row>
    <row r="13" spans="1:14" x14ac:dyDescent="0.3">
      <c r="A13" s="6">
        <v>1002</v>
      </c>
      <c r="B13" s="6" t="s">
        <v>6</v>
      </c>
      <c r="C13" s="5">
        <v>24</v>
      </c>
      <c r="D13" s="5" t="str">
        <f t="shared" si="0"/>
        <v>Fail</v>
      </c>
      <c r="E13" s="4">
        <f t="shared" ref="E13:E31" ca="1" si="2">E3-1</f>
        <v>45797</v>
      </c>
      <c r="N13" t="s">
        <v>20</v>
      </c>
    </row>
    <row r="14" spans="1:14" x14ac:dyDescent="0.3">
      <c r="A14" s="6">
        <v>1003</v>
      </c>
      <c r="B14" s="6" t="s">
        <v>7</v>
      </c>
      <c r="C14" s="5">
        <v>74</v>
      </c>
      <c r="D14" s="5" t="str">
        <f t="shared" si="0"/>
        <v>pass</v>
      </c>
      <c r="E14" s="4">
        <f t="shared" ca="1" si="2"/>
        <v>45797</v>
      </c>
      <c r="L14" s="10" t="s">
        <v>4</v>
      </c>
      <c r="M14" s="10" t="s">
        <v>3</v>
      </c>
      <c r="N14" s="10" t="s">
        <v>19</v>
      </c>
    </row>
    <row r="15" spans="1:14" x14ac:dyDescent="0.3">
      <c r="A15" s="6">
        <v>1004</v>
      </c>
      <c r="B15" s="6" t="s">
        <v>8</v>
      </c>
      <c r="C15" s="5">
        <v>32</v>
      </c>
      <c r="D15" s="5" t="str">
        <f t="shared" si="0"/>
        <v>Fail</v>
      </c>
      <c r="E15" s="4">
        <f t="shared" ca="1" si="2"/>
        <v>45797</v>
      </c>
      <c r="L15" s="13">
        <v>45796</v>
      </c>
      <c r="M15" t="s">
        <v>17</v>
      </c>
      <c r="N15" s="1">
        <f ca="1">COUNTIFS(D:D,M15,E:E,L15)</f>
        <v>6</v>
      </c>
    </row>
    <row r="16" spans="1:14" x14ac:dyDescent="0.3">
      <c r="A16" s="6">
        <v>1005</v>
      </c>
      <c r="B16" s="6" t="s">
        <v>9</v>
      </c>
      <c r="C16" s="5">
        <v>55</v>
      </c>
      <c r="D16" s="5" t="str">
        <f t="shared" si="0"/>
        <v>pass</v>
      </c>
      <c r="E16" s="4">
        <f t="shared" ca="1" si="2"/>
        <v>45797</v>
      </c>
      <c r="L16" s="14">
        <v>45796</v>
      </c>
      <c r="M16" t="s">
        <v>18</v>
      </c>
      <c r="N16" s="1">
        <f ca="1">COUNTIFS(D:D,M16,E:E,L16)</f>
        <v>4</v>
      </c>
    </row>
    <row r="17" spans="1:15" x14ac:dyDescent="0.3">
      <c r="A17" s="6">
        <v>1006</v>
      </c>
      <c r="B17" s="6" t="s">
        <v>10</v>
      </c>
      <c r="C17" s="5">
        <v>20</v>
      </c>
      <c r="D17" s="5" t="str">
        <f t="shared" si="0"/>
        <v>Fail</v>
      </c>
      <c r="E17" s="4">
        <f t="shared" ca="1" si="2"/>
        <v>45797</v>
      </c>
      <c r="L17" s="13">
        <v>45797</v>
      </c>
      <c r="M17" t="s">
        <v>17</v>
      </c>
      <c r="N17" s="1">
        <f t="shared" ref="N17:N20" ca="1" si="3">COUNTIFS(D:D,M17,E:E,L17)</f>
        <v>5</v>
      </c>
    </row>
    <row r="18" spans="1:15" x14ac:dyDescent="0.3">
      <c r="A18" s="6">
        <v>1007</v>
      </c>
      <c r="B18" s="6" t="s">
        <v>11</v>
      </c>
      <c r="C18" s="5">
        <v>29</v>
      </c>
      <c r="D18" s="5" t="str">
        <f t="shared" si="0"/>
        <v>Fail</v>
      </c>
      <c r="E18" s="4">
        <f t="shared" ca="1" si="2"/>
        <v>45797</v>
      </c>
      <c r="L18" s="14">
        <v>45797</v>
      </c>
      <c r="M18" t="s">
        <v>18</v>
      </c>
      <c r="N18" s="1">
        <f t="shared" ca="1" si="3"/>
        <v>5</v>
      </c>
    </row>
    <row r="19" spans="1:15" x14ac:dyDescent="0.3">
      <c r="A19" s="6">
        <v>1008</v>
      </c>
      <c r="B19" s="6" t="s">
        <v>12</v>
      </c>
      <c r="C19" s="5">
        <v>77</v>
      </c>
      <c r="D19" s="5" t="str">
        <f t="shared" si="0"/>
        <v>pass</v>
      </c>
      <c r="E19" s="4">
        <f t="shared" ca="1" si="2"/>
        <v>45797</v>
      </c>
      <c r="L19" s="13">
        <v>45798</v>
      </c>
      <c r="M19" t="s">
        <v>17</v>
      </c>
      <c r="N19" s="1">
        <f t="shared" ca="1" si="3"/>
        <v>4</v>
      </c>
    </row>
    <row r="20" spans="1:15" x14ac:dyDescent="0.3">
      <c r="A20" s="6">
        <v>1009</v>
      </c>
      <c r="B20" s="6" t="s">
        <v>13</v>
      </c>
      <c r="C20" s="5">
        <v>54</v>
      </c>
      <c r="D20" s="5" t="str">
        <f t="shared" si="0"/>
        <v>pass</v>
      </c>
      <c r="E20" s="4">
        <f t="shared" ca="1" si="2"/>
        <v>45797</v>
      </c>
      <c r="L20" s="14">
        <v>45798</v>
      </c>
      <c r="M20" t="s">
        <v>18</v>
      </c>
      <c r="N20" s="1">
        <f t="shared" ca="1" si="3"/>
        <v>6</v>
      </c>
    </row>
    <row r="21" spans="1:15" x14ac:dyDescent="0.3">
      <c r="A21" s="6">
        <v>1010</v>
      </c>
      <c r="B21" s="6" t="s">
        <v>14</v>
      </c>
      <c r="C21" s="5">
        <v>31</v>
      </c>
      <c r="D21" s="5" t="str">
        <f t="shared" si="0"/>
        <v>Fail</v>
      </c>
      <c r="E21" s="4">
        <f t="shared" ca="1" si="2"/>
        <v>45797</v>
      </c>
      <c r="L21" s="15" t="s">
        <v>16</v>
      </c>
      <c r="M21" s="12"/>
      <c r="N21" s="16">
        <f>COUNTA(C:C)-1</f>
        <v>30</v>
      </c>
      <c r="O21" s="16"/>
    </row>
    <row r="22" spans="1:15" x14ac:dyDescent="0.3">
      <c r="A22" s="5">
        <v>1001</v>
      </c>
      <c r="B22" s="5" t="s">
        <v>5</v>
      </c>
      <c r="C22" s="5">
        <v>7</v>
      </c>
      <c r="D22" s="5" t="str">
        <f t="shared" si="0"/>
        <v>Fail</v>
      </c>
      <c r="E22" s="4">
        <f ca="1">E12-1</f>
        <v>45796</v>
      </c>
    </row>
    <row r="23" spans="1:15" x14ac:dyDescent="0.3">
      <c r="A23" s="5">
        <v>1002</v>
      </c>
      <c r="B23" s="5" t="s">
        <v>6</v>
      </c>
      <c r="C23" s="5">
        <v>98</v>
      </c>
      <c r="D23" s="5" t="str">
        <f t="shared" si="0"/>
        <v>pass</v>
      </c>
      <c r="E23" s="4">
        <f t="shared" ca="1" si="2"/>
        <v>45796</v>
      </c>
    </row>
    <row r="24" spans="1:15" x14ac:dyDescent="0.3">
      <c r="A24" s="5">
        <v>1003</v>
      </c>
      <c r="B24" s="5" t="s">
        <v>7</v>
      </c>
      <c r="C24" s="5">
        <v>26</v>
      </c>
      <c r="D24" s="5" t="str">
        <f t="shared" si="0"/>
        <v>Fail</v>
      </c>
      <c r="E24" s="4">
        <f t="shared" ca="1" si="2"/>
        <v>45796</v>
      </c>
    </row>
    <row r="25" spans="1:15" x14ac:dyDescent="0.3">
      <c r="A25" s="5">
        <v>1004</v>
      </c>
      <c r="B25" s="5" t="s">
        <v>8</v>
      </c>
      <c r="C25" s="5">
        <v>32</v>
      </c>
      <c r="D25" s="5" t="str">
        <f t="shared" si="0"/>
        <v>Fail</v>
      </c>
      <c r="E25" s="4">
        <f t="shared" ca="1" si="2"/>
        <v>45796</v>
      </c>
    </row>
    <row r="26" spans="1:15" x14ac:dyDescent="0.3">
      <c r="A26" s="5">
        <v>1005</v>
      </c>
      <c r="B26" s="5" t="s">
        <v>9</v>
      </c>
      <c r="C26" s="5">
        <v>19</v>
      </c>
      <c r="D26" s="5" t="str">
        <f t="shared" si="0"/>
        <v>Fail</v>
      </c>
      <c r="E26" s="4">
        <f t="shared" ca="1" si="2"/>
        <v>45796</v>
      </c>
    </row>
    <row r="27" spans="1:15" x14ac:dyDescent="0.3">
      <c r="A27" s="5">
        <v>1006</v>
      </c>
      <c r="B27" s="5" t="s">
        <v>10</v>
      </c>
      <c r="C27" s="5">
        <v>52</v>
      </c>
      <c r="D27" s="5" t="str">
        <f t="shared" si="0"/>
        <v>pass</v>
      </c>
      <c r="E27" s="4">
        <f t="shared" ca="1" si="2"/>
        <v>45796</v>
      </c>
    </row>
    <row r="28" spans="1:15" x14ac:dyDescent="0.3">
      <c r="A28" s="5">
        <v>1007</v>
      </c>
      <c r="B28" s="5" t="s">
        <v>11</v>
      </c>
      <c r="C28" s="5">
        <v>45</v>
      </c>
      <c r="D28" s="5" t="str">
        <f t="shared" si="0"/>
        <v>pass</v>
      </c>
      <c r="E28" s="4">
        <f t="shared" ca="1" si="2"/>
        <v>45796</v>
      </c>
    </row>
    <row r="29" spans="1:15" x14ac:dyDescent="0.3">
      <c r="A29" s="5">
        <v>1008</v>
      </c>
      <c r="B29" s="5" t="s">
        <v>12</v>
      </c>
      <c r="C29" s="5">
        <v>31</v>
      </c>
      <c r="D29" s="5" t="str">
        <f t="shared" si="0"/>
        <v>Fail</v>
      </c>
      <c r="E29" s="4">
        <f t="shared" ca="1" si="2"/>
        <v>45796</v>
      </c>
    </row>
    <row r="30" spans="1:15" x14ac:dyDescent="0.3">
      <c r="A30" s="5">
        <v>1009</v>
      </c>
      <c r="B30" s="5" t="s">
        <v>13</v>
      </c>
      <c r="C30" s="5">
        <v>98</v>
      </c>
      <c r="D30" s="5" t="str">
        <f t="shared" si="0"/>
        <v>pass</v>
      </c>
      <c r="E30" s="4">
        <f t="shared" ca="1" si="2"/>
        <v>45796</v>
      </c>
    </row>
    <row r="31" spans="1:15" x14ac:dyDescent="0.3">
      <c r="A31" s="5">
        <v>1010</v>
      </c>
      <c r="B31" s="5" t="s">
        <v>14</v>
      </c>
      <c r="C31" s="5">
        <v>14</v>
      </c>
      <c r="D31" s="5" t="str">
        <f t="shared" si="0"/>
        <v>Fail</v>
      </c>
      <c r="E31" s="4">
        <f t="shared" ca="1" si="2"/>
        <v>45796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Omprita Chatterjee</dc:creator>
  <cp:lastModifiedBy>Omprita Chatterjee</cp:lastModifiedBy>
  <dcterms:created xsi:type="dcterms:W3CDTF">2025-05-19T14:51:20Z</dcterms:created>
  <dcterms:modified xsi:type="dcterms:W3CDTF">2025-05-21T06:41:51Z</dcterms:modified>
</cp:coreProperties>
</file>