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1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hristophecornu/Documents/projects/OmsInSerial/Suiveur/"/>
    </mc:Choice>
  </mc:AlternateContent>
  <xr:revisionPtr revIDLastSave="0" documentId="8_{F4A030D4-4CCA-4927-90D2-D6F0DB5EBC0E}" xr6:coauthVersionLast="47" xr6:coauthVersionMax="47" xr10:uidLastSave="{00000000-0000-0000-0000-000000000000}"/>
  <bookViews>
    <workbookView xWindow="0" yWindow="500" windowWidth="28800" windowHeight="16600" xr2:uid="{00000000-000D-0000-FFFF-FFFF00000000}"/>
  </bookViews>
  <sheets>
    <sheet name="BOMEnvFollower" sheetId="1" r:id="rId1"/>
  </sheets>
  <calcPr calcId="191028" iterateDelta="1E-4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F12" i="1" l="1"/>
  <c r="F8" i="1"/>
  <c r="F7" i="1"/>
  <c r="F6" i="1"/>
  <c r="F5" i="1"/>
  <c r="F10" i="1"/>
  <c r="F9" i="1"/>
  <c r="F4" i="1"/>
</calcChain>
</file>

<file path=xl/sharedStrings.xml><?xml version="1.0" encoding="utf-8"?>
<sst xmlns="http://purl.oclc.org/ooxml/spreadsheetml/main" count="110" uniqueCount="91">
  <si>
    <t>Suiveur, v2.1</t>
  </si>
  <si>
    <t>Index</t>
  </si>
  <si>
    <t>Qty</t>
  </si>
  <si>
    <t>Description</t>
  </si>
  <si>
    <t>Specs</t>
  </si>
  <si>
    <t>Value</t>
  </si>
  <si>
    <t>Package</t>
  </si>
  <si>
    <t>Ref. Mouser</t>
  </si>
  <si>
    <t>References</t>
  </si>
  <si>
    <t>SMT parts</t>
  </si>
  <si>
    <t>R5,R12,R13,R14,R20</t>
  </si>
  <si>
    <t>Resistor</t>
  </si>
  <si>
    <t>0.1%, 1/4W, Thin film</t>
  </si>
  <si>
    <t>1K</t>
  </si>
  <si>
    <t>667-ERJ-S03F1001V</t>
  </si>
  <si>
    <t>R16,R17</t>
  </si>
  <si>
    <t>6K8</t>
  </si>
  <si>
    <t>667-ERA-3AEB682V</t>
  </si>
  <si>
    <t>R2,R4,R6,R9,R18</t>
  </si>
  <si>
    <t>10K</t>
  </si>
  <si>
    <t>667-ERA-3AEB103V</t>
  </si>
  <si>
    <t>R7,R8</t>
  </si>
  <si>
    <t>20K</t>
  </si>
  <si>
    <t>667-ERA-3ARB203V</t>
  </si>
  <si>
    <t>R19</t>
  </si>
  <si>
    <t>66K5</t>
  </si>
  <si>
    <t>667-ERA-3AEB6652V</t>
  </si>
  <si>
    <t>R1,R3,R10,R11,R15,21</t>
  </si>
  <si>
    <t>100k</t>
  </si>
  <si>
    <t>667-ERA-3VEB1003V</t>
  </si>
  <si>
    <t>C3,C4,C5,C6,C7,C8,C10</t>
  </si>
  <si>
    <t>Capacitor, ceramic</t>
  </si>
  <si>
    <t>&gt;= 16V</t>
  </si>
  <si>
    <t>100n</t>
  </si>
  <si>
    <t>81-GCM188R71H104JA7D</t>
  </si>
  <si>
    <t>C1, C2</t>
  </si>
  <si>
    <t>Capacitor, electrolytic</t>
  </si>
  <si>
    <t>&gt;= 25V</t>
  </si>
  <si>
    <t>4.7u</t>
  </si>
  <si>
    <t>Panasonic (4mm dia)</t>
  </si>
  <si>
    <t>667-EEE-HB1E4R7R</t>
  </si>
  <si>
    <t>C9</t>
  </si>
  <si>
    <t>1u</t>
  </si>
  <si>
    <t>81-GCG188R71C105KA1D</t>
  </si>
  <si>
    <t>D1, D2</t>
  </si>
  <si>
    <t>1N5819 diode</t>
  </si>
  <si>
    <t>SOD123</t>
  </si>
  <si>
    <t>621-1N5819HW-F</t>
  </si>
  <si>
    <t>D3,D4,D5,D6,D8</t>
  </si>
  <si>
    <t>1N4148</t>
  </si>
  <si>
    <t>621-1N4148W-F</t>
  </si>
  <si>
    <t>U1, U2</t>
  </si>
  <si>
    <t>TL074 dual op-amp</t>
  </si>
  <si>
    <t>SOIC-14</t>
  </si>
  <si>
    <t>595-TL074CD</t>
  </si>
  <si>
    <t>THT parts</t>
  </si>
  <si>
    <t>J1,J2,J3,J4,J5</t>
  </si>
  <si>
    <t>Vertical jack connector</t>
  </si>
  <si>
    <t>PJ-301-M-12</t>
  </si>
  <si>
    <t>https://www.banzaimusic.com/banzai-banzaiconn-3-5mm.html</t>
  </si>
  <si>
    <t>D7</t>
  </si>
  <si>
    <t>LED 2 terminals, 3.0mm</t>
  </si>
  <si>
    <t>2 terminals</t>
  </si>
  <si>
    <t>828-OVLAW4CB7</t>
  </si>
  <si>
    <t>J8</t>
  </si>
  <si>
    <t>2x5 male header, 2.54mm pitch</t>
  </si>
  <si>
    <t>649-67996-410HLF</t>
  </si>
  <si>
    <t>RV1, RV2</t>
  </si>
  <si>
    <t>Potentiometer 100K lin T18</t>
  </si>
  <si>
    <t>Alpha, Alps</t>
  </si>
  <si>
    <t>http://www.banzaimusic.com/Alpha-9mm-split-shaft-100k-lin.html</t>
  </si>
  <si>
    <t>J6, J7</t>
  </si>
  <si>
    <t>PinHeader_1x02_P2.54mm_Vertical</t>
  </si>
  <si>
    <t>male</t>
  </si>
  <si>
    <t>855-M20-9750246</t>
  </si>
  <si>
    <t>J9, J10</t>
  </si>
  <si>
    <t>PinHeader_1x06_P2.54mm_Vertical</t>
  </si>
  <si>
    <t>437-8008006410001101</t>
  </si>
  <si>
    <t>J11, J12</t>
  </si>
  <si>
    <t>female</t>
  </si>
  <si>
    <t>437-3108712041001101</t>
  </si>
  <si>
    <t>J13</t>
  </si>
  <si>
    <t>PinHeader_1x01_P2.54mm_Vertical</t>
  </si>
  <si>
    <t>J14</t>
  </si>
  <si>
    <t>Micro knob</t>
  </si>
  <si>
    <t>Black</t>
  </si>
  <si>
    <t>https://www.thonk.co.uk/shop/micro-knobs/</t>
  </si>
  <si>
    <t>Bananuts</t>
  </si>
  <si>
    <t>https://www.thonk.co.uk/shop/befaco-potentiometer-bananuts/</t>
  </si>
  <si>
    <t>PCB specifications</t>
  </si>
  <si>
    <t>PCB set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</si>
</sst>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0000000"/>
  </numFmts>
  <fonts count="3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name val="Arial"/>
      <family val="2"/>
    </font>
    <font>
      <b/>
      <sz val="9"/>
      <name val="Arial"/>
      <family val="2"/>
    </font>
    <font>
      <b/>
      <sz val="9"/>
      <color rgb="FF000000"/>
      <name val="Arial"/>
      <family val="2"/>
    </font>
    <font>
      <sz val="9"/>
      <name val="Arial"/>
      <family val="2"/>
      <charset val="1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  <charset val="1"/>
    </font>
    <font>
      <sz val="9"/>
      <color theme="1"/>
      <name val="Arial"/>
    </font>
    <font>
      <sz val="12"/>
      <color rgb="FF000000"/>
      <name val="Calibri"/>
      <family val="2"/>
      <scheme val="minor"/>
    </font>
    <font>
      <sz val="9"/>
      <color rgb="FF000000"/>
      <name val="Arial"/>
    </font>
    <font>
      <sz val="9"/>
      <color rgb="FF000000"/>
      <name val="Arial"/>
      <charset val="1"/>
    </font>
    <font>
      <sz val="13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rgb="FF0000FF"/>
      </patternFill>
    </fill>
  </fills>
  <borders count="13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medium">
        <color auto="1"/>
      </bottom>
      <diagonal/>
    </border>
    <border>
      <start/>
      <end/>
      <top style="medium">
        <color auto="1"/>
      </top>
      <bottom/>
      <diagonal/>
    </border>
    <border>
      <start/>
      <end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19" fillId="0" borderId="10" xfId="0" applyFont="1" applyBorder="1" applyAlignment="1">
      <alignment wrapText="1"/>
    </xf>
    <xf numFmtId="49" fontId="19" fillId="0" borderId="10" xfId="0" applyNumberFormat="1" applyFont="1" applyBorder="1" applyAlignment="1">
      <alignment horizontal="right" wrapText="1"/>
    </xf>
    <xf numFmtId="164" fontId="19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wrapText="1"/>
    </xf>
    <xf numFmtId="0" fontId="21" fillId="0" borderId="10" xfId="0" applyFont="1" applyBorder="1" applyAlignment="1">
      <alignment wrapText="1"/>
    </xf>
    <xf numFmtId="0" fontId="23" fillId="33" borderId="11" xfId="0" applyFont="1" applyFill="1" applyBorder="1" applyAlignment="1">
      <alignment wrapText="1"/>
    </xf>
    <xf numFmtId="0" fontId="21" fillId="33" borderId="11" xfId="0" applyFont="1" applyFill="1" applyBorder="1" applyAlignment="1">
      <alignment wrapText="1"/>
    </xf>
    <xf numFmtId="0" fontId="23" fillId="33" borderId="0" xfId="0" applyFont="1" applyFill="1" applyAlignment="1">
      <alignment wrapText="1"/>
    </xf>
    <xf numFmtId="0" fontId="21" fillId="33" borderId="0" xfId="0" applyFont="1" applyFill="1" applyAlignment="1">
      <alignment wrapText="1"/>
    </xf>
    <xf numFmtId="0" fontId="22" fillId="33" borderId="0" xfId="0" applyFont="1" applyFill="1" applyAlignment="1">
      <alignment wrapText="1"/>
    </xf>
    <xf numFmtId="49" fontId="22" fillId="33" borderId="0" xfId="0" applyNumberFormat="1" applyFont="1" applyFill="1" applyAlignment="1">
      <alignment horizontal="left" wrapText="1"/>
    </xf>
    <xf numFmtId="164" fontId="22" fillId="33" borderId="0" xfId="0" applyNumberFormat="1" applyFont="1" applyFill="1" applyAlignment="1">
      <alignment wrapText="1"/>
    </xf>
    <xf numFmtId="1" fontId="18" fillId="0" borderId="0" xfId="0" applyNumberFormat="1" applyFont="1" applyAlignment="1">
      <alignment horizontal="center" vertical="center"/>
    </xf>
    <xf numFmtId="0" fontId="22" fillId="33" borderId="11" xfId="0" applyFont="1" applyFill="1" applyBorder="1" applyAlignment="1">
      <alignment wrapText="1"/>
    </xf>
    <xf numFmtId="0" fontId="22" fillId="33" borderId="0" xfId="0" applyFont="1" applyFill="1" applyAlignment="1">
      <alignment wrapText="1"/>
    </xf>
    <xf numFmtId="0" fontId="23" fillId="0" borderId="0" xfId="0" applyFont="1" applyFill="1" applyAlignment="1">
      <alignment vertical="center"/>
    </xf>
    <xf numFmtId="0" fontId="0" fillId="0" borderId="0" xfId="0" applyFill="1"/>
    <xf numFmtId="0" fontId="25" fillId="0" borderId="0" xfId="0" applyFont="1" applyFill="1"/>
    <xf numFmtId="0" fontId="24" fillId="0" borderId="0" xfId="0" applyFont="1" applyFill="1"/>
    <xf numFmtId="0" fontId="23" fillId="0" borderId="0" xfId="0" applyFont="1" applyFill="1" applyAlignment="1">
      <alignment wrapText="1"/>
    </xf>
    <xf numFmtId="0" fontId="21" fillId="0" borderId="0" xfId="0" applyFont="1" applyFill="1" applyAlignment="1">
      <alignment wrapText="1"/>
    </xf>
    <xf numFmtId="49" fontId="21" fillId="0" borderId="0" xfId="0" applyNumberFormat="1" applyFont="1" applyFill="1" applyAlignment="1">
      <alignment horizontal="left" wrapText="1"/>
    </xf>
    <xf numFmtId="164" fontId="19" fillId="0" borderId="0" xfId="0" applyNumberFormat="1" applyFont="1" applyFill="1" applyAlignment="1">
      <alignment wrapText="1"/>
    </xf>
    <xf numFmtId="0" fontId="24" fillId="0" borderId="0" xfId="0" applyFont="1" applyFill="1" applyAlignment="1">
      <alignment vertical="center"/>
    </xf>
    <xf numFmtId="0" fontId="26" fillId="0" borderId="0" xfId="0" applyFont="1" applyFill="1"/>
    <xf numFmtId="0" fontId="27" fillId="0" borderId="0" xfId="0" applyFont="1" applyFill="1"/>
    <xf numFmtId="0" fontId="28" fillId="0" borderId="0" xfId="0" applyFont="1"/>
    <xf numFmtId="0" fontId="27" fillId="0" borderId="0" xfId="0" applyFont="1"/>
    <xf numFmtId="0" fontId="23" fillId="0" borderId="0" xfId="0" applyFont="1" applyFill="1"/>
    <xf numFmtId="0" fontId="27" fillId="0" borderId="12" xfId="0" applyFont="1" applyFill="1" applyBorder="1"/>
    <xf numFmtId="0" fontId="29" fillId="0" borderId="0" xfId="0" applyFont="1" applyFill="1"/>
    <xf numFmtId="0" fontId="28" fillId="0" borderId="0" xfId="0" applyFon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topLeftCell="A7" zoomScale="150" zoomScaleNormal="100" workbookViewId="0">
      <selection activeCell="D27" sqref="D27"/>
    </sheetView>
  </sheetViews>
  <sheetFormatPr defaultColWidth="11" defaultRowHeight="15.95"/>
  <cols>
    <col min="1" max="1" width="48.125" bestFit="1" customWidth="1"/>
    <col min="2" max="2" width="19.5" bestFit="1" customWidth="1"/>
    <col min="3" max="3" width="44.125" bestFit="1" customWidth="1"/>
    <col min="4" max="4" width="16.75" customWidth="1"/>
    <col min="5" max="5" width="12.5" bestFit="1" customWidth="1"/>
    <col min="6" max="6" width="17.375" bestFit="1" customWidth="1"/>
    <col min="7" max="7" width="27.375" bestFit="1" customWidth="1"/>
  </cols>
  <sheetData>
    <row r="1" spans="1:9" ht="20.100000000000001">
      <c r="A1" s="13" t="s">
        <v>0</v>
      </c>
      <c r="B1" s="13"/>
      <c r="C1" s="13"/>
      <c r="D1" s="13"/>
      <c r="E1" s="13"/>
      <c r="F1" s="13"/>
      <c r="G1" s="13"/>
      <c r="H1" s="13"/>
      <c r="I1" s="13"/>
    </row>
    <row r="2" spans="1:9" ht="17.100000000000001" thickBot="1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1" t="s">
        <v>6</v>
      </c>
      <c r="G2" s="3" t="s">
        <v>7</v>
      </c>
      <c r="H2" s="4" t="s">
        <v>8</v>
      </c>
      <c r="I2" s="5"/>
    </row>
    <row r="3" spans="1:9">
      <c r="A3" s="14" t="s">
        <v>9</v>
      </c>
      <c r="B3" s="14"/>
      <c r="C3" s="14"/>
      <c r="D3" s="14"/>
      <c r="E3" s="14"/>
      <c r="F3" s="14"/>
      <c r="G3" s="14"/>
      <c r="H3" s="6"/>
      <c r="I3" s="7"/>
    </row>
    <row r="4" spans="1:9" s="25" customFormat="1" ht="15.75">
      <c r="A4" s="16" t="s">
        <v>10</v>
      </c>
      <c r="B4" s="16">
        <v>5</v>
      </c>
      <c r="C4" s="16" t="s">
        <v>11</v>
      </c>
      <c r="D4" s="28" t="s">
        <v>12</v>
      </c>
      <c r="E4" s="16" t="s">
        <v>13</v>
      </c>
      <c r="F4" s="16" t="str">
        <f t="shared" ref="F4:F12" si="0">"0603"</f>
        <v>0603</v>
      </c>
      <c r="G4" s="16" t="s">
        <v>14</v>
      </c>
      <c r="H4" s="16"/>
      <c r="I4" s="16"/>
    </row>
    <row r="5" spans="1:9" s="25" customFormat="1" ht="15.75">
      <c r="A5" s="16" t="s">
        <v>15</v>
      </c>
      <c r="B5" s="16">
        <v>2</v>
      </c>
      <c r="C5" s="16" t="s">
        <v>11</v>
      </c>
      <c r="D5" s="28" t="s">
        <v>12</v>
      </c>
      <c r="E5" s="16" t="s">
        <v>16</v>
      </c>
      <c r="F5" s="16" t="str">
        <f t="shared" si="0"/>
        <v>0603</v>
      </c>
      <c r="G5" s="29" t="s">
        <v>17</v>
      </c>
      <c r="H5" s="16"/>
      <c r="I5" s="16"/>
    </row>
    <row r="6" spans="1:9" s="25" customFormat="1" ht="15.75">
      <c r="A6" s="30" t="s">
        <v>18</v>
      </c>
      <c r="B6" s="16">
        <v>5</v>
      </c>
      <c r="C6" s="16" t="s">
        <v>11</v>
      </c>
      <c r="D6" s="28" t="s">
        <v>12</v>
      </c>
      <c r="E6" s="16" t="s">
        <v>19</v>
      </c>
      <c r="F6" s="16" t="str">
        <f t="shared" si="0"/>
        <v>0603</v>
      </c>
      <c r="G6" s="29" t="s">
        <v>20</v>
      </c>
      <c r="H6" s="16"/>
      <c r="I6" s="16"/>
    </row>
    <row r="7" spans="1:9" s="25" customFormat="1" ht="15.75">
      <c r="A7" s="26" t="s">
        <v>21</v>
      </c>
      <c r="B7" s="16">
        <v>2</v>
      </c>
      <c r="C7" s="16" t="s">
        <v>11</v>
      </c>
      <c r="D7" s="28" t="s">
        <v>12</v>
      </c>
      <c r="E7" s="16" t="s">
        <v>22</v>
      </c>
      <c r="F7" s="16" t="str">
        <f t="shared" si="0"/>
        <v>0603</v>
      </c>
      <c r="G7" s="29" t="s">
        <v>23</v>
      </c>
      <c r="H7" s="16"/>
      <c r="I7" s="16"/>
    </row>
    <row r="8" spans="1:9" s="25" customFormat="1" ht="15.75">
      <c r="A8" s="26" t="s">
        <v>24</v>
      </c>
      <c r="B8" s="16">
        <v>1</v>
      </c>
      <c r="C8" s="16" t="s">
        <v>11</v>
      </c>
      <c r="D8" s="28" t="s">
        <v>12</v>
      </c>
      <c r="E8" s="16" t="s">
        <v>25</v>
      </c>
      <c r="F8" s="16" t="str">
        <f t="shared" si="0"/>
        <v>0603</v>
      </c>
      <c r="G8" s="29" t="s">
        <v>26</v>
      </c>
      <c r="H8" s="16"/>
      <c r="I8" s="16"/>
    </row>
    <row r="9" spans="1:9" s="25" customFormat="1" ht="15.75">
      <c r="A9" s="16" t="s">
        <v>27</v>
      </c>
      <c r="B9" s="16">
        <v>6</v>
      </c>
      <c r="C9" s="16" t="s">
        <v>11</v>
      </c>
      <c r="D9" s="28" t="s">
        <v>12</v>
      </c>
      <c r="E9" s="16" t="s">
        <v>28</v>
      </c>
      <c r="F9" s="16" t="str">
        <f t="shared" si="0"/>
        <v>0603</v>
      </c>
      <c r="G9" s="16" t="s">
        <v>29</v>
      </c>
      <c r="H9" s="24"/>
      <c r="I9" s="16"/>
    </row>
    <row r="10" spans="1:9" s="25" customFormat="1" ht="15.75">
      <c r="A10" s="26" t="s">
        <v>30</v>
      </c>
      <c r="B10" s="16">
        <v>7</v>
      </c>
      <c r="C10" s="16" t="s">
        <v>31</v>
      </c>
      <c r="D10" s="16" t="s">
        <v>32</v>
      </c>
      <c r="E10" s="16" t="s">
        <v>33</v>
      </c>
      <c r="F10" s="16" t="str">
        <f t="shared" si="0"/>
        <v>0603</v>
      </c>
      <c r="G10" s="16" t="s">
        <v>34</v>
      </c>
      <c r="H10" s="16"/>
      <c r="I10" s="16"/>
    </row>
    <row r="11" spans="1:9" s="25" customFormat="1" ht="15.75">
      <c r="A11" s="16" t="s">
        <v>35</v>
      </c>
      <c r="B11" s="16">
        <v>2</v>
      </c>
      <c r="C11" s="16" t="s">
        <v>36</v>
      </c>
      <c r="D11" s="16" t="s">
        <v>37</v>
      </c>
      <c r="E11" s="16" t="s">
        <v>38</v>
      </c>
      <c r="F11" s="16" t="s">
        <v>39</v>
      </c>
      <c r="G11" s="16" t="s">
        <v>40</v>
      </c>
      <c r="H11" s="16"/>
      <c r="I11" s="16"/>
    </row>
    <row r="12" spans="1:9" s="25" customFormat="1" ht="16.5">
      <c r="A12" s="26" t="s">
        <v>41</v>
      </c>
      <c r="B12" s="24">
        <v>1</v>
      </c>
      <c r="C12" s="26" t="s">
        <v>31</v>
      </c>
      <c r="D12" s="16" t="s">
        <v>32</v>
      </c>
      <c r="E12" s="25" t="s">
        <v>42</v>
      </c>
      <c r="F12" s="16" t="str">
        <f t="shared" si="0"/>
        <v>0603</v>
      </c>
      <c r="G12" s="29" t="s">
        <v>43</v>
      </c>
      <c r="H12" s="31"/>
      <c r="I12" s="16"/>
    </row>
    <row r="13" spans="1:9" s="25" customFormat="1" ht="15.75">
      <c r="A13" s="16" t="s">
        <v>44</v>
      </c>
      <c r="B13" s="16">
        <v>2</v>
      </c>
      <c r="C13" s="16" t="s">
        <v>45</v>
      </c>
      <c r="D13" s="16"/>
      <c r="E13" s="16"/>
      <c r="F13" s="16" t="s">
        <v>46</v>
      </c>
      <c r="G13" s="19" t="s">
        <v>47</v>
      </c>
      <c r="H13" s="19"/>
      <c r="I13" s="16"/>
    </row>
    <row r="14" spans="1:9" s="25" customFormat="1" ht="15.75">
      <c r="A14" s="16" t="s">
        <v>48</v>
      </c>
      <c r="B14" s="16">
        <v>5</v>
      </c>
      <c r="C14" s="26" t="s">
        <v>49</v>
      </c>
      <c r="D14" s="16"/>
      <c r="E14" s="16"/>
      <c r="F14" s="16" t="s">
        <v>46</v>
      </c>
      <c r="G14" s="32" t="s">
        <v>50</v>
      </c>
      <c r="H14" s="19"/>
      <c r="I14" s="16"/>
    </row>
    <row r="15" spans="1:9" s="25" customFormat="1" ht="15.75">
      <c r="A15" s="16" t="s">
        <v>51</v>
      </c>
      <c r="B15" s="16">
        <v>2</v>
      </c>
      <c r="C15" s="16" t="s">
        <v>52</v>
      </c>
      <c r="D15" s="16"/>
      <c r="E15" s="16"/>
      <c r="F15" s="16" t="s">
        <v>53</v>
      </c>
      <c r="G15" s="16" t="s">
        <v>54</v>
      </c>
      <c r="H15" s="16"/>
      <c r="I15" s="16"/>
    </row>
    <row r="16" spans="1:9">
      <c r="A16" s="15" t="s">
        <v>55</v>
      </c>
      <c r="B16" s="15"/>
      <c r="C16" s="15"/>
      <c r="D16" s="15"/>
      <c r="E16" s="15"/>
      <c r="F16" s="15"/>
      <c r="G16" s="15"/>
      <c r="H16" s="8"/>
      <c r="I16" s="9"/>
    </row>
    <row r="17" spans="1:9" s="25" customFormat="1" ht="15.75">
      <c r="A17" s="16" t="s">
        <v>56</v>
      </c>
      <c r="B17" s="16">
        <v>5</v>
      </c>
      <c r="C17" s="16" t="s">
        <v>57</v>
      </c>
      <c r="D17" s="20" t="s">
        <v>58</v>
      </c>
      <c r="E17" s="24"/>
      <c r="F17" s="24"/>
      <c r="G17" s="24"/>
      <c r="H17" s="18" t="s">
        <v>59</v>
      </c>
      <c r="I17" s="24"/>
    </row>
    <row r="18" spans="1:9" s="25" customFormat="1" ht="15.75">
      <c r="A18" s="16" t="s">
        <v>60</v>
      </c>
      <c r="B18" s="16">
        <v>1</v>
      </c>
      <c r="C18" s="16" t="s">
        <v>61</v>
      </c>
      <c r="D18" s="16" t="s">
        <v>62</v>
      </c>
      <c r="E18" s="24"/>
      <c r="G18" s="16" t="s">
        <v>63</v>
      </c>
      <c r="H18" s="16"/>
      <c r="I18" s="24"/>
    </row>
    <row r="19" spans="1:9" s="25" customFormat="1" ht="15.75">
      <c r="A19" s="16" t="s">
        <v>64</v>
      </c>
      <c r="B19" s="16">
        <v>1</v>
      </c>
      <c r="C19" s="16" t="s">
        <v>65</v>
      </c>
      <c r="D19" s="16"/>
      <c r="E19" s="16"/>
      <c r="F19" s="16"/>
      <c r="G19" s="20" t="s">
        <v>66</v>
      </c>
      <c r="H19" s="16"/>
      <c r="I19" s="16"/>
    </row>
    <row r="20" spans="1:9" s="25" customFormat="1" ht="15.75">
      <c r="A20" s="16" t="s">
        <v>67</v>
      </c>
      <c r="B20" s="16">
        <v>2</v>
      </c>
      <c r="C20" s="16" t="s">
        <v>68</v>
      </c>
      <c r="D20" s="20" t="s">
        <v>69</v>
      </c>
      <c r="E20" s="16"/>
      <c r="F20" s="16"/>
      <c r="H20" s="16" t="s">
        <v>70</v>
      </c>
      <c r="I20" s="16"/>
    </row>
    <row r="21" spans="1:9" s="25" customFormat="1" ht="15.75">
      <c r="A21" s="16" t="s">
        <v>71</v>
      </c>
      <c r="B21" s="16">
        <v>2</v>
      </c>
      <c r="C21" s="26" t="s">
        <v>72</v>
      </c>
      <c r="D21" s="16" t="s">
        <v>73</v>
      </c>
      <c r="E21" s="16"/>
      <c r="F21" s="16"/>
      <c r="G21" s="27" t="s">
        <v>74</v>
      </c>
      <c r="H21" s="16"/>
      <c r="I21" s="16"/>
    </row>
    <row r="22" spans="1:9" s="25" customFormat="1" ht="15.75">
      <c r="A22" s="26" t="s">
        <v>75</v>
      </c>
      <c r="B22" s="26">
        <v>2</v>
      </c>
      <c r="C22" s="26" t="s">
        <v>76</v>
      </c>
      <c r="D22" s="16" t="s">
        <v>73</v>
      </c>
      <c r="E22" s="16"/>
      <c r="F22" s="16"/>
      <c r="G22" s="16" t="s">
        <v>77</v>
      </c>
      <c r="H22" s="16"/>
      <c r="I22" s="16"/>
    </row>
    <row r="23" spans="1:9" s="25" customFormat="1" ht="15.75">
      <c r="A23" s="16" t="s">
        <v>78</v>
      </c>
      <c r="B23" s="26">
        <v>2</v>
      </c>
      <c r="C23" s="26" t="s">
        <v>76</v>
      </c>
      <c r="D23" s="16" t="s">
        <v>79</v>
      </c>
      <c r="E23" s="16"/>
      <c r="F23" s="16"/>
      <c r="G23" s="16" t="s">
        <v>80</v>
      </c>
      <c r="H23" s="16"/>
      <c r="I23" s="16"/>
    </row>
    <row r="24" spans="1:9" s="25" customFormat="1" ht="15.75">
      <c r="A24" s="16" t="s">
        <v>81</v>
      </c>
      <c r="B24" s="26">
        <v>1</v>
      </c>
      <c r="C24" s="26" t="s">
        <v>82</v>
      </c>
      <c r="D24" s="16" t="s">
        <v>73</v>
      </c>
      <c r="E24" s="16"/>
      <c r="F24" s="16"/>
      <c r="G24" s="16"/>
      <c r="H24" s="16"/>
      <c r="I24" s="16"/>
    </row>
    <row r="25" spans="1:9" s="25" customFormat="1" ht="15.75">
      <c r="A25" s="16" t="s">
        <v>83</v>
      </c>
      <c r="B25" s="26">
        <v>1</v>
      </c>
      <c r="C25" s="26" t="s">
        <v>82</v>
      </c>
      <c r="D25" s="16" t="s">
        <v>79</v>
      </c>
      <c r="E25" s="16"/>
      <c r="F25" s="16"/>
      <c r="G25" s="16"/>
      <c r="H25" s="16"/>
      <c r="I25" s="16"/>
    </row>
    <row r="26" spans="1:9" s="25" customFormat="1" ht="15.75">
      <c r="A26" s="16"/>
      <c r="B26" s="26">
        <v>2</v>
      </c>
      <c r="C26" s="26" t="s">
        <v>84</v>
      </c>
      <c r="D26" s="16" t="s">
        <v>85</v>
      </c>
      <c r="E26" s="16"/>
      <c r="F26" s="16"/>
      <c r="G26" s="16"/>
      <c r="H26" s="18" t="s">
        <v>86</v>
      </c>
      <c r="I26" s="16"/>
    </row>
    <row r="27" spans="1:9" s="25" customFormat="1" ht="15.75">
      <c r="A27" s="16"/>
      <c r="B27" s="26">
        <v>2</v>
      </c>
      <c r="C27" s="26" t="s">
        <v>87</v>
      </c>
      <c r="D27" s="16" t="s">
        <v>85</v>
      </c>
      <c r="E27" s="16"/>
      <c r="F27" s="16"/>
      <c r="G27" s="16"/>
      <c r="H27" s="18" t="s">
        <v>88</v>
      </c>
      <c r="I27" s="16"/>
    </row>
    <row r="28" spans="1:9">
      <c r="A28" s="10" t="s">
        <v>89</v>
      </c>
      <c r="B28" s="10"/>
      <c r="C28" s="10"/>
      <c r="D28" s="10"/>
      <c r="E28" s="11"/>
      <c r="F28" s="10"/>
      <c r="G28" s="12"/>
      <c r="H28" s="8"/>
      <c r="I28" s="9"/>
    </row>
    <row r="29" spans="1:9" s="17" customFormat="1" ht="15.75">
      <c r="A29" s="21" t="s">
        <v>90</v>
      </c>
      <c r="B29" s="21">
        <v>1</v>
      </c>
      <c r="C29" s="21"/>
      <c r="D29" s="21"/>
      <c r="E29" s="22"/>
      <c r="F29" s="21"/>
      <c r="G29" s="23"/>
      <c r="H29" s="20"/>
      <c r="I29" s="21"/>
    </row>
  </sheetData>
  <mergeCells count="3">
    <mergeCell ref="A1:I1"/>
    <mergeCell ref="A3:G3"/>
    <mergeCell ref="A16:G16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Christophe Cornu</dc:creator>
  <cp:keywords/>
  <dc:description/>
  <cp:lastModifiedBy>Christophe Cornu</cp:lastModifiedBy>
  <cp:revision/>
  <dcterms:created xsi:type="dcterms:W3CDTF">2021-12-11T16:24:49Z</dcterms:created>
  <dcterms:modified xsi:type="dcterms:W3CDTF">2023-11-28T15:12:02Z</dcterms:modified>
  <cp:category/>
  <cp:contentStatus/>
</cp:coreProperties>
</file>