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<sst xmlns="http://schemas.openxmlformats.org/spreadsheetml/2006/main" count="9" uniqueCount="9">
  <si>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Original Intensity value (Rk)</t>
  </si>
  <si>
    <t>Original Frequency (Nk)</t>
  </si>
  <si>
    <t>Original Probability (Pk)</t>
  </si>
  <si>
    <t>Decimal Intensity Value (Skd)</t>
  </si>
  <si>
    <t>Rounded Equalised Intensity Value (Skr)</t>
  </si>
  <si>
    <t>Equalised Intensity Value (Sk)</t>
  </si>
  <si>
    <t>Equalised Frequency (Ek)</t>
  </si>
  <si>
    <t>Equalised Probability (Qk)</t>
  </si>
  <si>
    <t>Total Frequency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</si>
</sst>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/>
    <font>
      <sz val="11.0"/>
      <color rgb="FF000000"/>
      <name val="Calibri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3">
    <border/>
    <border>
      <left style="thick">
        <color rgb="FF6FA8DC"/>
      </left>
      <right style="thick">
        <color rgb="FF6FA8DC"/>
      </right>
      <top style="thick">
        <color rgb="FF6FA8DC"/>
      </top>
    </border>
    <border>
      <left style="thick">
        <color rgb="FF6FA8DC"/>
      </left>
      <top style="thick">
        <color rgb="FF6FA8DC"/>
      </top>
    </border>
    <border>
      <right style="thick">
        <color rgb="FF6FA8DC"/>
      </right>
      <top style="thick">
        <color rgb="FF6FA8DC"/>
      </top>
    </border>
    <border>
      <left style="thick">
        <color rgb="FF6FA8DC"/>
      </left>
      <right style="thick">
        <color rgb="FF6FA8DC"/>
      </right>
      <bottom style="thick">
        <color rgb="FF6FA8DC"/>
      </bottom>
    </border>
    <border>
      <left style="thick">
        <color rgb="FF6FA8DC"/>
      </left>
      <bottom style="thick">
        <color rgb="FF6FA8DC"/>
      </bottom>
    </border>
    <border>
      <right style="thick">
        <color rgb="FF6FA8DC"/>
      </right>
      <bottom style="thick">
        <color rgb="FF6FA8DC"/>
      </bottom>
    </border>
    <border>
      <left style="thick">
        <color rgb="FF6FA8DC"/>
      </left>
      <right style="thin">
        <color rgb="FF6FA8DC"/>
      </right>
      <bottom style="thin">
        <color rgb="FF6FA8DC"/>
      </bottom>
    </border>
    <border>
      <left style="thin">
        <color rgb="FF6FA8DC"/>
      </left>
      <right style="thin">
        <color rgb="FF6FA8DC"/>
      </right>
      <bottom style="thin">
        <color rgb="FF6FA8DC"/>
      </bottom>
    </border>
    <border>
      <left style="thin">
        <color rgb="FF6FA8DC"/>
      </left>
      <bottom style="thin">
        <color rgb="FF6FA8DC"/>
      </bottom>
    </border>
    <border>
      <left style="thick">
        <color rgb="FF6FA8DC"/>
      </left>
      <right style="thin">
        <color rgb="FF6FA8DC"/>
      </right>
      <top style="thick">
        <color rgb="FF6FA8DC"/>
      </top>
      <bottom style="thin">
        <color rgb="FF6FA8DC"/>
      </bottom>
    </border>
    <border>
      <left style="thin">
        <color rgb="FF6FA8DC"/>
      </left>
      <right style="thin">
        <color rgb="FF6FA8DC"/>
      </right>
      <top style="thick">
        <color rgb="FF6FA8DC"/>
      </top>
      <bottom style="thin">
        <color rgb="FF6FA8DC"/>
      </bottom>
    </border>
    <border>
      <left style="thin">
        <color rgb="FF6FA8DC"/>
      </left>
      <right style="thick">
        <color rgb="FF6FA8DC"/>
      </right>
      <top style="thick">
        <color rgb="FF6FA8DC"/>
      </top>
      <bottom style="thin">
        <color rgb="FF6FA8DC"/>
      </bottom>
    </border>
    <border>
      <left style="thick">
        <color rgb="FF6FA8DC"/>
      </left>
      <right style="thin">
        <color rgb="FF6FA8DC"/>
      </right>
      <top style="thin">
        <color rgb="FF6FA8DC"/>
      </top>
      <bottom style="thin">
        <color rgb="FF6FA8DC"/>
      </bottom>
    </border>
    <border>
      <left style="thin">
        <color rgb="FF6FA8DC"/>
      </left>
      <right style="thin">
        <color rgb="FF6FA8DC"/>
      </right>
      <top style="thin">
        <color rgb="FF6FA8DC"/>
      </top>
      <bottom style="thin">
        <color rgb="FF6FA8DC"/>
      </bottom>
    </border>
    <border>
      <left style="thin">
        <color rgb="FF6FA8DC"/>
      </left>
      <top style="thin">
        <color rgb="FF6FA8DC"/>
      </top>
      <bottom style="thin">
        <color rgb="FF6FA8DC"/>
      </bottom>
    </border>
    <border>
      <left style="thin">
        <color rgb="FF6FA8DC"/>
      </left>
      <right style="thick">
        <color rgb="FF6FA8DC"/>
      </right>
      <top style="thin">
        <color rgb="FF6FA8DC"/>
      </top>
      <bottom style="thin">
        <color rgb="FF6FA8DC"/>
      </bottom>
    </border>
    <border>
      <left style="thick">
        <color rgb="FF6FA8DC"/>
      </left>
      <right style="thin">
        <color rgb="FF6FA8DC"/>
      </right>
      <top style="thin">
        <color rgb="FF6FA8DC"/>
      </top>
      <bottom style="thick">
        <color rgb="FF6FA8DC"/>
      </bottom>
    </border>
    <border>
      <left style="thin">
        <color rgb="FF6FA8DC"/>
      </left>
      <right style="thin">
        <color rgb="FF6FA8DC"/>
      </right>
      <top style="thin">
        <color rgb="FF6FA8DC"/>
      </top>
      <bottom style="thick">
        <color rgb="FF6FA8DC"/>
      </bottom>
    </border>
    <border>
      <left style="thin">
        <color rgb="FF6FA8DC"/>
      </left>
      <right style="thick">
        <color rgb="FF6FA8DC"/>
      </right>
      <top style="thin">
        <color rgb="FF6FA8DC"/>
      </top>
      <bottom style="thick">
        <color rgb="FF6FA8DC"/>
      </bottom>
    </border>
    <border>
      <left style="thin">
        <color rgb="FF6FA8DC"/>
      </left>
      <top style="thin">
        <color rgb="FF6FA8DC"/>
      </top>
      <bottom style="thick">
        <color rgb="FF6FA8DC"/>
      </bottom>
    </border>
    <border>
      <left style="thick">
        <color rgb="FF6FA8DC"/>
      </left>
      <top style="thick">
        <color rgb="FF6FA8DC"/>
      </top>
      <bottom style="thick">
        <color rgb="FF6FA8DC"/>
      </bottom>
    </border>
    <border>
      <right style="thick">
        <color rgb="FF6FA8DC"/>
      </right>
      <top style="thick">
        <color rgb="FF6FA8DC"/>
      </top>
      <bottom style="thick">
        <color rgb="FF6FA8DC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 shrinkToFit="0" vertical="center" wrapText="0"/>
    </xf>
    <xf borderId="8" fillId="0" fontId="4" numFmtId="0" xfId="0" applyAlignment="1" applyBorder="1" applyFont="1">
      <alignment horizontal="center" readingOrder="0" shrinkToFit="0" vertical="center" wrapText="0"/>
    </xf>
    <xf borderId="9" fillId="0" fontId="4" numFmtId="0" xfId="0" applyAlignment="1" applyBorder="1" applyFont="1">
      <alignment horizontal="center" readingOrder="0" shrinkToFit="0" vertical="center" wrapText="0"/>
    </xf>
    <xf borderId="7" fillId="0" fontId="5" numFmtId="0" xfId="0" applyAlignment="1" applyBorder="1" applyFont="1">
      <alignment horizontal="center" vertical="center"/>
    </xf>
    <xf borderId="9" fillId="2" fontId="6" numFmtId="0" xfId="0" applyAlignment="1" applyBorder="1" applyFill="1" applyFont="1">
      <alignment horizontal="center" vertical="center"/>
    </xf>
    <xf borderId="10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readingOrder="0" shrinkToFit="0" vertical="center" wrapText="0"/>
    </xf>
    <xf borderId="14" fillId="0" fontId="4" numFmtId="0" xfId="0" applyAlignment="1" applyBorder="1" applyFont="1">
      <alignment horizontal="center" readingOrder="0" shrinkToFit="0" vertical="center" wrapText="0"/>
    </xf>
    <xf borderId="15" fillId="0" fontId="4" numFmtId="0" xfId="0" applyAlignment="1" applyBorder="1" applyFont="1">
      <alignment horizontal="center" readingOrder="0" shrinkToFit="0" vertical="center" wrapText="0"/>
    </xf>
    <xf borderId="13" fillId="2" fontId="6" numFmtId="0" xfId="0" applyAlignment="1" applyBorder="1" applyFont="1">
      <alignment horizontal="center" vertical="center"/>
    </xf>
    <xf borderId="15" fillId="2" fontId="6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center" readingOrder="0" vertical="center"/>
    </xf>
    <xf borderId="14" fillId="0" fontId="5" numFmtId="0" xfId="0" applyAlignment="1" applyBorder="1" applyFont="1">
      <alignment horizontal="center" readingOrder="0" vertical="center"/>
    </xf>
    <xf borderId="16" fillId="0" fontId="5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 readingOrder="0" vertical="center"/>
    </xf>
    <xf borderId="18" fillId="0" fontId="5" numFmtId="0" xfId="0" applyAlignment="1" applyBorder="1" applyFont="1">
      <alignment horizontal="center" vertical="center"/>
    </xf>
    <xf borderId="19" fillId="0" fontId="5" numFmtId="0" xfId="0" applyAlignment="1" applyBorder="1" applyFont="1">
      <alignment horizontal="center" vertical="center"/>
    </xf>
    <xf borderId="16" fillId="2" fontId="6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7" fillId="0" fontId="4" numFmtId="0" xfId="0" applyAlignment="1" applyBorder="1" applyFont="1">
      <alignment horizontal="center" readingOrder="0" shrinkToFit="0" vertical="center" wrapText="0"/>
    </xf>
    <xf borderId="18" fillId="0" fontId="4" numFmtId="0" xfId="0" applyAlignment="1" applyBorder="1" applyFont="1">
      <alignment horizontal="center" readingOrder="0" shrinkToFit="0" vertical="center" wrapText="0"/>
    </xf>
    <xf borderId="20" fillId="0" fontId="4" numFmtId="0" xfId="0" applyAlignment="1" applyBorder="1" applyFont="1">
      <alignment horizontal="center" readingOrder="0" shrinkToFit="0" vertical="center" wrapText="0"/>
    </xf>
    <xf borderId="17" fillId="2" fontId="6" numFmtId="0" xfId="0" applyAlignment="1" applyBorder="1" applyFont="1">
      <alignment horizontal="center" vertical="center"/>
    </xf>
    <xf borderId="19" fillId="2" fontId="6" numFmtId="0" xfId="0" applyAlignment="1" applyBorder="1" applyFont="1">
      <alignment horizontal="center" vertical="center"/>
    </xf>
    <xf borderId="21" fillId="0" fontId="4" numFmtId="0" xfId="0" applyAlignment="1" applyBorder="1" applyFont="1">
      <alignment readingOrder="0" shrinkToFit="0" vertical="bottom" wrapText="0"/>
    </xf>
    <xf borderId="22" fillId="0" fontId="4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Original Probability (Pk) vs. Original Intensity value (Rk)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Sheet1!$A$2:$A$10</c:f>
            </c:strRef>
          </c:cat>
          <c:val>
            <c:numRef>
              <c:f>Sheet1!$C$2:$C$10</c:f>
              <c:numCache/>
            </c:numRef>
          </c:val>
        </c:ser>
        <c:axId val="1802391440"/>
        <c:axId val="1266664101"/>
      </c:barChart>
      <c:catAx>
        <c:axId val="180239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Original Intensity value (Rk)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6664101"/>
      </c:catAx>
      <c:valAx>
        <c:axId val="1266664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Original Probability (Pk)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391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Equalised Probability (Qk) vs. Equalised Intensity Value (Sk)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Sheet1!$F$2:$F$7</c:f>
            </c:strRef>
          </c:cat>
          <c:val>
            <c:numRef>
              <c:f>Sheet1!$H$2:$H$7</c:f>
              <c:numCache/>
            </c:numRef>
          </c:val>
        </c:ser>
        <c:axId val="847499697"/>
        <c:axId val="1520867924"/>
      </c:barChart>
      <c:catAx>
        <c:axId val="847499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Equalised Intensity Value (Sk)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867924"/>
      </c:catAx>
      <c:valAx>
        <c:axId val="1520867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Equalised Probability (Qk)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499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12</xdr:row>
      <xdr:rowOff>200025</xdr:rowOff>
    </xdr:from>
    <xdr:ext cx="3333750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57150</xdr:colOff>
      <xdr:row>12</xdr:row>
      <xdr:rowOff>190500</xdr:rowOff>
    </xdr:from>
    <xdr:ext cx="3333750" cy="2076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25.5"/>
    <col customWidth="1" min="3" max="3" width="25.75"/>
    <col customWidth="1" min="4" max="4" width="25.5"/>
    <col customWidth="1" min="5" max="5" width="38.25"/>
    <col customWidth="1" min="6" max="6" width="38.63"/>
    <col customWidth="1" min="7" max="7" width="25.5"/>
    <col customWidth="1" min="8" max="8" width="25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>
      <c r="A2" s="5"/>
      <c r="B2" s="5"/>
      <c r="C2" s="6"/>
      <c r="D2" s="5"/>
      <c r="E2" s="5"/>
      <c r="F2" s="7"/>
      <c r="G2" s="5"/>
      <c r="H2" s="5"/>
    </row>
    <row r="3">
      <c r="A3" s="8">
        <v>0.0</v>
      </c>
      <c r="B3" s="9">
        <v>790.0</v>
      </c>
      <c r="C3" s="10">
        <f>B3/B12</f>
        <v>0.1928710938</v>
      </c>
      <c r="D3" s="11">
        <f>(A10)*SUM(C3)</f>
        <v>1.350097656</v>
      </c>
      <c r="E3" s="12">
        <f t="shared" ref="E3:E10" si="1">ROUND(D3,0)</f>
        <v>1</v>
      </c>
      <c r="F3" s="13">
        <v>1.0</v>
      </c>
      <c r="G3" s="14">
        <f t="shared" ref="G3:G5" si="2">B3</f>
        <v>790</v>
      </c>
      <c r="H3" s="15">
        <f>G3/B12</f>
        <v>0.1928710938</v>
      </c>
    </row>
    <row r="4">
      <c r="A4" s="16">
        <v>1.0</v>
      </c>
      <c r="B4" s="17">
        <v>1023.0</v>
      </c>
      <c r="C4" s="18">
        <f>B4/B12</f>
        <v>0.2497558594</v>
      </c>
      <c r="D4" s="19">
        <f>(A10)*SUM(C3:C4)</f>
        <v>3.098388672</v>
      </c>
      <c r="E4" s="20">
        <f t="shared" si="1"/>
        <v>3</v>
      </c>
      <c r="F4" s="21">
        <v>3.0</v>
      </c>
      <c r="G4" s="22">
        <f t="shared" si="2"/>
        <v>1023</v>
      </c>
      <c r="H4" s="23">
        <f>G4/B12</f>
        <v>0.2497558594</v>
      </c>
    </row>
    <row r="5">
      <c r="A5" s="16">
        <v>2.0</v>
      </c>
      <c r="B5" s="17">
        <v>850.0</v>
      </c>
      <c r="C5" s="18">
        <f>B5/B12</f>
        <v>0.2075195313</v>
      </c>
      <c r="D5" s="19">
        <f>(A10)*SUM(C3:C5)</f>
        <v>4.551025391</v>
      </c>
      <c r="E5" s="20">
        <f t="shared" si="1"/>
        <v>5</v>
      </c>
      <c r="F5" s="21">
        <v>5.0</v>
      </c>
      <c r="G5" s="22">
        <f t="shared" si="2"/>
        <v>850</v>
      </c>
      <c r="H5" s="23">
        <f>G5/B12</f>
        <v>0.2075195313</v>
      </c>
    </row>
    <row r="6">
      <c r="A6" s="16">
        <v>3.0</v>
      </c>
      <c r="B6" s="17">
        <v>656.0</v>
      </c>
      <c r="C6" s="18">
        <f>B6/B12</f>
        <v>0.16015625</v>
      </c>
      <c r="D6" s="19">
        <f>(A10)*SUM(C3:C6)</f>
        <v>5.672119141</v>
      </c>
      <c r="E6" s="20">
        <f t="shared" si="1"/>
        <v>6</v>
      </c>
      <c r="F6" s="21">
        <v>6.0</v>
      </c>
      <c r="G6" s="24">
        <f>Sum(B6:B7)</f>
        <v>985</v>
      </c>
      <c r="H6" s="23">
        <f>G6/B12</f>
        <v>0.2404785156</v>
      </c>
    </row>
    <row r="7">
      <c r="A7" s="16">
        <v>4.0</v>
      </c>
      <c r="B7" s="17">
        <v>329.0</v>
      </c>
      <c r="C7" s="18">
        <f>B7/B12</f>
        <v>0.08032226563</v>
      </c>
      <c r="D7" s="25">
        <f>(A10)*SUM(C3:C7)</f>
        <v>6.234375</v>
      </c>
      <c r="E7" s="20">
        <f t="shared" si="1"/>
        <v>6</v>
      </c>
      <c r="F7" s="26">
        <v>7.0</v>
      </c>
      <c r="G7" s="27">
        <f>Sum(B8:B10)</f>
        <v>448</v>
      </c>
      <c r="H7" s="28">
        <f>G7/B12</f>
        <v>0.109375</v>
      </c>
    </row>
    <row r="8">
      <c r="A8" s="16">
        <v>5.0</v>
      </c>
      <c r="B8" s="17">
        <v>245.0</v>
      </c>
      <c r="C8" s="18">
        <f>B8/B12</f>
        <v>0.05981445313</v>
      </c>
      <c r="D8" s="19">
        <f>(A10)*SUM(C3:C8)</f>
        <v>6.653076172</v>
      </c>
      <c r="E8" s="29">
        <f t="shared" si="1"/>
        <v>7</v>
      </c>
      <c r="F8" s="30"/>
      <c r="G8" s="30"/>
      <c r="H8" s="30"/>
    </row>
    <row r="9">
      <c r="A9" s="16">
        <v>6.0</v>
      </c>
      <c r="B9" s="17">
        <v>122.0</v>
      </c>
      <c r="C9" s="18">
        <f>B9/B12</f>
        <v>0.02978515625</v>
      </c>
      <c r="D9" s="19">
        <f>(A10)*SUM(C3:C9)</f>
        <v>6.861572266</v>
      </c>
      <c r="E9" s="29">
        <f t="shared" si="1"/>
        <v>7</v>
      </c>
      <c r="F9" s="30"/>
      <c r="G9" s="30"/>
      <c r="H9" s="30"/>
    </row>
    <row r="10">
      <c r="A10" s="31">
        <v>7.0</v>
      </c>
      <c r="B10" s="32">
        <v>81.0</v>
      </c>
      <c r="C10" s="33">
        <f>B10/B12</f>
        <v>0.01977539063</v>
      </c>
      <c r="D10" s="34">
        <f>(A10)*SUM(C3:C10)</f>
        <v>7</v>
      </c>
      <c r="E10" s="35">
        <f t="shared" si="1"/>
        <v>7</v>
      </c>
      <c r="F10" s="30"/>
      <c r="G10" s="30"/>
      <c r="H10" s="30"/>
    </row>
    <row r="12">
      <c r="A12" s="36" t="s">
        <v>8</v>
      </c>
      <c r="B12" s="37">
        <f>SUM(B3:B10)</f>
        <v>4096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drawing r:id="rId1"/>
</worksheet>
</file>