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zlaw/Desktop/"/>
    </mc:Choice>
  </mc:AlternateContent>
  <xr:revisionPtr revIDLastSave="0" documentId="13_ncr:1_{35730E7B-C7F1-514B-B1E9-BDE96D6A5AAF}" xr6:coauthVersionLast="47" xr6:coauthVersionMax="47" xr10:uidLastSave="{00000000-0000-0000-0000-000000000000}"/>
  <bookViews>
    <workbookView xWindow="780" yWindow="500" windowWidth="27640" windowHeight="16300" xr2:uid="{698E7344-AE6A-4F4C-9A0D-FD45719953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X2" i="1" s="1"/>
  <c r="W2" i="1"/>
  <c r="Y2" i="1"/>
  <c r="Z2" i="1" s="1"/>
</calcChain>
</file>

<file path=xl/sharedStrings.xml><?xml version="1.0" encoding="utf-8"?>
<sst xmlns="http://schemas.openxmlformats.org/spreadsheetml/2006/main" count="40" uniqueCount="40">
  <si>
    <t>S/N</t>
  </si>
  <si>
    <t>FILE NO</t>
  </si>
  <si>
    <t>IPPIS</t>
  </si>
  <si>
    <t>NAME</t>
  </si>
  <si>
    <t>SEX</t>
  </si>
  <si>
    <t>RANK</t>
  </si>
  <si>
    <t xml:space="preserve">GL </t>
  </si>
  <si>
    <t>DOFA</t>
  </si>
  <si>
    <t>DOPA</t>
  </si>
  <si>
    <t>CADRE</t>
  </si>
  <si>
    <t>PRESENT DEPARTMENT</t>
  </si>
  <si>
    <t>LOCATION</t>
  </si>
  <si>
    <t>STATE</t>
  </si>
  <si>
    <t>ZONE</t>
  </si>
  <si>
    <t xml:space="preserve">ENTRY QUALIFICATION </t>
  </si>
  <si>
    <t>ADDITIONAL QUALIFICATION</t>
  </si>
  <si>
    <t>DATE OF BIRTH</t>
  </si>
  <si>
    <t xml:space="preserve">STATE OF ORIGIN </t>
  </si>
  <si>
    <t>LG</t>
  </si>
  <si>
    <t>PHONE</t>
  </si>
  <si>
    <t>E-MAIL</t>
  </si>
  <si>
    <t>RETIREMENT DATE BY DOB</t>
  </si>
  <si>
    <t>RETIREMENT YEAR BY DOB</t>
  </si>
  <si>
    <t>NO OF YEARS REMAINED BY DOB</t>
  </si>
  <si>
    <t>RETIREMENT DATE BY DOFA</t>
  </si>
  <si>
    <t>NO OF YEARS REMAINED BY DOFA</t>
  </si>
  <si>
    <t>ADEEYO AYO SUNDAY</t>
  </si>
  <si>
    <t>MALE</t>
  </si>
  <si>
    <t>SFA</t>
  </si>
  <si>
    <t>CONPASS 06</t>
  </si>
  <si>
    <t xml:space="preserve">ASSISTANT </t>
  </si>
  <si>
    <t>SPORT</t>
  </si>
  <si>
    <t>LAGOS ISLAND</t>
  </si>
  <si>
    <t>LAGOS</t>
  </si>
  <si>
    <t>ZONE F</t>
  </si>
  <si>
    <t>TRADE TEST I,II,III;SSCE/2008</t>
  </si>
  <si>
    <t>NIL</t>
  </si>
  <si>
    <t>ONDO</t>
  </si>
  <si>
    <t>oasss@add.com</t>
  </si>
  <si>
    <t>AKOKO SOUTH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</si>
</sst>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NG,1]dd/mm/yyyy;@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left" wrapText="1"/>
    </xf>
    <xf numFmtId="14" fontId="2" fillId="2" borderId="1" xfId="0" applyNumberFormat="1" applyFont="1" applyFill="1" applyBorder="1" applyAlignment="1">
      <alignment horizontal="left" wrapText="1"/>
    </xf>
    <xf numFmtId="14" fontId="3" fillId="3" borderId="1" xfId="0" applyNumberFormat="1" applyFont="1" applyFill="1" applyBorder="1" applyAlignment="1">
      <alignment horizontal="left" wrapText="1"/>
    </xf>
    <xf numFmtId="1" fontId="3" fillId="3" borderId="1" xfId="0" applyNumberFormat="1" applyFont="1" applyFill="1" applyBorder="1" applyAlignment="1">
      <alignment horizontal="left" wrapText="1"/>
    </xf>
    <xf numFmtId="164" fontId="3" fillId="3" borderId="1" xfId="0" applyNumberFormat="1" applyFont="1" applyFill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14" fontId="4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left" wrapText="1"/>
    </xf>
    <xf numFmtId="0" fontId="1" fillId="0" borderId="0" xfId="1" applyAlignment="1">
      <alignment horizontal="left"/>
    </xf>
    <xf numFmtId="1" fontId="5" fillId="4" borderId="1" xfId="0" applyNumberFormat="1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oasss@ad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265B-5046-A94E-BE3A-B4EB73195370}">
  <dimension ref="A1:Z2"/>
  <sheetViews>
    <sheetView tabSelected="1" workbookViewId="0">
      <selection activeCell="X1" sqref="X1"/>
    </sheetView>
  </sheetViews>
  <sheetFormatPr baseColWidth="10" defaultRowHeight="16" x14ac:dyDescent="0.2"/>
  <cols>
    <col min="7" max="7" width="29" customWidth="1"/>
    <col min="8" max="8" width="32.6640625" customWidth="1"/>
    <col min="9" max="9" width="57" customWidth="1"/>
    <col min="15" max="16" width="25.1640625" customWidth="1"/>
    <col min="17" max="17" width="13.1640625" bestFit="1" customWidth="1"/>
    <col min="20" max="20" width="27.83203125" customWidth="1"/>
    <col min="21" max="21" width="30.33203125" customWidth="1"/>
    <col min="22" max="22" width="38.33203125" customWidth="1"/>
    <col min="23" max="23" width="31.6640625" customWidth="1"/>
    <col min="24" max="24" width="36" customWidth="1"/>
    <col min="25" max="25" width="30.83203125" customWidth="1"/>
    <col min="26" max="26" width="35" customWidth="1"/>
    <col min="27" max="27" width="33.33203125" customWidth="1"/>
    <col min="28" max="28" width="28.33203125" customWidth="1"/>
    <col min="29" max="29" width="29.6640625" customWidth="1"/>
    <col min="30" max="30" width="27.5" customWidth="1"/>
    <col min="31" max="31" width="30.6640625" customWidth="1"/>
    <col min="32" max="32" width="31.33203125" customWidth="1"/>
  </cols>
  <sheetData>
    <row r="1" spans="1:26" ht="7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4" t="s">
        <v>22</v>
      </c>
      <c r="X1" s="4" t="s">
        <v>23</v>
      </c>
      <c r="Y1" s="5" t="s">
        <v>24</v>
      </c>
      <c r="Z1" s="4" t="s">
        <v>25</v>
      </c>
    </row>
    <row r="2" spans="1:26" ht="58" x14ac:dyDescent="0.25">
      <c r="A2" s="6">
        <v>5216</v>
      </c>
      <c r="B2" s="6">
        <v>6220</v>
      </c>
      <c r="C2" s="6">
        <v>457434</v>
      </c>
      <c r="D2" s="7" t="s">
        <v>26</v>
      </c>
      <c r="E2" s="6" t="s">
        <v>27</v>
      </c>
      <c r="F2" s="6" t="s">
        <v>28</v>
      </c>
      <c r="G2" s="6" t="s">
        <v>29</v>
      </c>
      <c r="H2" s="8">
        <v>43430</v>
      </c>
      <c r="I2" s="8">
        <v>43430</v>
      </c>
      <c r="J2" s="6" t="s">
        <v>30</v>
      </c>
      <c r="K2" s="7" t="s">
        <v>31</v>
      </c>
      <c r="L2" s="6" t="s">
        <v>32</v>
      </c>
      <c r="M2" s="6" t="s">
        <v>33</v>
      </c>
      <c r="N2" s="6" t="s">
        <v>34</v>
      </c>
      <c r="O2" s="7" t="s">
        <v>35</v>
      </c>
      <c r="P2" s="7" t="s">
        <v>36</v>
      </c>
      <c r="Q2" s="9">
        <v>44529</v>
      </c>
      <c r="R2" s="7" t="s">
        <v>37</v>
      </c>
      <c r="S2" s="6" t="s">
        <v>39</v>
      </c>
      <c r="T2" s="6">
        <v>7065311781</v>
      </c>
      <c r="U2" s="10" t="s">
        <v>38</v>
      </c>
      <c r="V2" s="8">
        <f>EDATE(Q2,12*60)</f>
        <v>66444</v>
      </c>
      <c r="W2" s="6">
        <f>YEAR(EDATE(Q2,12*60))</f>
        <v>2081</v>
      </c>
      <c r="X2" s="11">
        <f t="shared" ref="X2" ca="1" si="0">YEARFRAC(TODAY(),V2)</f>
        <v>60.205555555555556</v>
      </c>
      <c r="Y2" s="12">
        <f t="shared" ref="Y2" si="1">EDATE(H2,12*35)</f>
        <v>56214</v>
      </c>
      <c r="Z2" s="11">
        <f t="shared" ref="Z2" ca="1" si="2">YEARFRAC(TODAY(),Y2)</f>
        <v>32.197222222222223</v>
      </c>
    </row>
  </sheetData>
  <conditionalFormatting sqref="C1">
    <cfRule type="duplicateValues" dxfId="2" priority="5"/>
  </conditionalFormatting>
  <conditionalFormatting sqref="C1:C2">
    <cfRule type="duplicateValues" dxfId="1" priority="4"/>
  </conditionalFormatting>
  <conditionalFormatting sqref="C2">
    <cfRule type="duplicateValues" dxfId="0" priority="6"/>
  </conditionalFormatting>
  <hyperlinks>
    <hyperlink ref="U2" r:id="rId1" xr:uid="{B2973A30-9CF5-2549-93E6-D283C4D2E8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2021-09-15T10:00:15Z</dcterms:created>
  <dcterms:modified xsi:type="dcterms:W3CDTF">2021-09-15T15:05:56Z</dcterms:modified>
</cp:coreProperties>
</file>