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.ross/Projects/GovHack/Australian Industries/site/"/>
    </mc:Choice>
  </mc:AlternateContent>
  <xr:revisionPtr revIDLastSave="0" documentId="13_ncr:1_{207ABD2F-06AC-9F4B-8DF8-1A895509C12B}" xr6:coauthVersionLast="43" xr6:coauthVersionMax="43" xr10:uidLastSave="{00000000-0000-0000-0000-000000000000}"/>
  <bookViews>
    <workbookView xWindow="14440" yWindow="460" windowWidth="14360" windowHeight="15840" xr2:uid="{3F1C5C45-A6D2-0444-BB4C-2103F42BAB59}"/>
  </bookViews>
  <sheets>
    <sheet name="NEIS" sheetId="1" r:id="rId1"/>
  </sheets>
  <definedNames>
    <definedName name="_xlnm._FilterDatabase" localSheetId="0" hidden="1">NEIS!$A$1:$F$16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F10" i="1"/>
  <c r="F11" i="1"/>
  <c r="F4" i="1"/>
  <c r="F8" i="1"/>
  <c r="F9" i="1"/>
  <c r="F16" i="1"/>
  <c r="F7" i="1"/>
  <c r="F15" i="1"/>
  <c r="F6" i="1"/>
  <c r="F2" i="1"/>
  <c r="F3" i="1"/>
  <c r="F13" i="1"/>
  <c r="F5" i="1"/>
  <c r="F14" i="1"/>
  <c r="F12" i="1"/>
  <c r="E11" i="1"/>
  <c r="E4" i="1"/>
  <c r="E8" i="1"/>
  <c r="E9" i="1"/>
  <c r="E16" i="1"/>
  <c r="E7" i="1"/>
  <c r="E15" i="1"/>
  <c r="E6" i="1"/>
  <c r="E2" i="1"/>
  <c r="E3" i="1"/>
  <c r="E13" i="1"/>
  <c r="E5" i="1"/>
  <c r="E14" i="1"/>
  <c r="E12" i="1"/>
  <c r="E10" i="1"/>
</calcChain>
</file>

<file path=xl/sharedStrings.xml><?xml version="1.0" encoding="utf-8"?>
<sst xmlns="http://schemas.openxmlformats.org/spreadsheetml/2006/main" count="38" uniqueCount="22">
  <si>
    <t>Construction</t>
  </si>
  <si>
    <t>Manufacturing</t>
  </si>
  <si>
    <t>Other</t>
  </si>
  <si>
    <t>Retail Trade</t>
  </si>
  <si>
    <t>Wholesale Trade</t>
  </si>
  <si>
    <t>Industry</t>
  </si>
  <si>
    <t>Total</t>
  </si>
  <si>
    <t>Succeeded</t>
  </si>
  <si>
    <t>Dummy</t>
  </si>
  <si>
    <t>Percent of total</t>
  </si>
  <si>
    <t>Percent success</t>
  </si>
  <si>
    <t>Financial &amp; Insurance Services</t>
  </si>
  <si>
    <t>Professional, Scientific &amp; Technical Services</t>
  </si>
  <si>
    <t>Rental, Hiring &amp; Real Estate Services</t>
  </si>
  <si>
    <t>Arts &amp; Recreation Services</t>
  </si>
  <si>
    <t>Health Care &amp; Social Assistance</t>
  </si>
  <si>
    <t>Agriculture, Forestry &amp; Fishing</t>
  </si>
  <si>
    <t>Transport, Postal &amp; Warehousing</t>
  </si>
  <si>
    <t>Administrative &amp; Support Services</t>
  </si>
  <si>
    <t>Accommodation &amp; Food Services</t>
  </si>
  <si>
    <t>Education &amp; Training</t>
  </si>
  <si>
    <t>Information Media &amp; Telecommunications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</si>
</sst>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1" xfId="1" applyBorder="1"/>
    <xf numFmtId="0" fontId="1" fillId="0" borderId="2" xfId="1" applyBorder="1"/>
  </cellXfs>
  <cellStyles count="2">
    <cellStyle name="Normal" xfId="0" builtinId="0"/>
    <cellStyle name="Normal 7" xfId="1" xr:uid="{46EEA390-BE9D-D64C-B563-2807E3DB1C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B5B1-F6A9-594E-A5A5-CB3DB86F79F2}">
  <dimension ref="A1:F17"/>
  <sheetViews>
    <sheetView tabSelected="1" zoomScale="150" workbookViewId="0">
      <selection activeCell="B13" sqref="B13"/>
    </sheetView>
  </sheetViews>
  <sheetFormatPr baseColWidth="10" defaultRowHeight="16" x14ac:dyDescent="0.2"/>
  <cols>
    <col min="2" max="2" width="38.33203125" bestFit="1" customWidth="1"/>
    <col min="3" max="3" width="6.1640625" bestFit="1" customWidth="1"/>
    <col min="4" max="4" width="9.83203125" bestFit="1" customWidth="1"/>
    <col min="5" max="5" width="13.83203125" bestFit="1" customWidth="1"/>
    <col min="6" max="6" width="14" bestFit="1" customWidth="1"/>
  </cols>
  <sheetData>
    <row r="1" spans="1:6" x14ac:dyDescent="0.2">
      <c r="A1" t="s">
        <v>8</v>
      </c>
      <c r="B1" t="s">
        <v>5</v>
      </c>
      <c r="C1" t="s">
        <v>6</v>
      </c>
      <c r="D1" t="s">
        <v>7</v>
      </c>
      <c r="E1" t="s">
        <v>9</v>
      </c>
      <c r="F1" t="s">
        <v>10</v>
      </c>
    </row>
    <row r="2" spans="1:6" x14ac:dyDescent="0.2">
      <c r="A2" t="s">
        <v>8</v>
      </c>
      <c r="B2" t="s">
        <v>2</v>
      </c>
      <c r="C2">
        <v>8237</v>
      </c>
      <c r="D2">
        <v>2795</v>
      </c>
      <c r="E2" t="str">
        <f>IF(C2/SUM(C$2:C$16)*100&lt;1,"&lt;1%",_xlfn.CONCAT(ROUND(C2/SUM(C$2:C$16)*100,0),"%"))</f>
        <v>34%</v>
      </c>
      <c r="F2">
        <f>ROUND(D2/C2*100, 0)</f>
        <v>34</v>
      </c>
    </row>
    <row r="3" spans="1:6" x14ac:dyDescent="0.2">
      <c r="A3" t="s">
        <v>8</v>
      </c>
      <c r="B3" s="2" t="s">
        <v>12</v>
      </c>
      <c r="C3">
        <v>3495</v>
      </c>
      <c r="D3">
        <v>1198</v>
      </c>
      <c r="E3" t="str">
        <f>IF(C3/SUM(C$2:C$16)*100&lt;1,"&lt;1%",_xlfn.CONCAT(ROUND(C3/SUM(C$2:C$16)*100,0),"%"))</f>
        <v>15%</v>
      </c>
      <c r="F3">
        <f>ROUND(D3/C3*100, 0)</f>
        <v>34</v>
      </c>
    </row>
    <row r="4" spans="1:6" x14ac:dyDescent="0.2">
      <c r="A4" t="s">
        <v>8</v>
      </c>
      <c r="B4" s="2" t="s">
        <v>14</v>
      </c>
      <c r="C4">
        <v>3339</v>
      </c>
      <c r="D4">
        <v>1161</v>
      </c>
      <c r="E4" t="str">
        <f>IF(C4/SUM(C$2:C$16)*100&lt;1,"&lt;1%",_xlfn.CONCAT(ROUND(C4/SUM(C$2:C$16)*100,0),"%"))</f>
        <v>14%</v>
      </c>
      <c r="F4">
        <f>ROUND(D4/C4*100, 0)</f>
        <v>35</v>
      </c>
    </row>
    <row r="5" spans="1:6" x14ac:dyDescent="0.2">
      <c r="A5" t="s">
        <v>8</v>
      </c>
      <c r="B5" s="2" t="s">
        <v>3</v>
      </c>
      <c r="C5">
        <v>3113</v>
      </c>
      <c r="D5">
        <v>989</v>
      </c>
      <c r="E5" t="str">
        <f>IF(C5/SUM(C$2:C$16)*100&lt;1,"&lt;1%",_xlfn.CONCAT(ROUND(C5/SUM(C$2:C$16)*100,0),"%"))</f>
        <v>13%</v>
      </c>
      <c r="F5">
        <f>ROUND(D5/C5*100, 0)</f>
        <v>32</v>
      </c>
    </row>
    <row r="6" spans="1:6" x14ac:dyDescent="0.2">
      <c r="A6" t="s">
        <v>8</v>
      </c>
      <c r="B6" t="s">
        <v>1</v>
      </c>
      <c r="C6">
        <v>1674</v>
      </c>
      <c r="D6">
        <v>558</v>
      </c>
      <c r="E6" t="str">
        <f>IF(C6/SUM(C$2:C$16)*100&lt;1,"&lt;1%",_xlfn.CONCAT(ROUND(C6/SUM(C$2:C$16)*100,0),"%"))</f>
        <v>7%</v>
      </c>
      <c r="F6">
        <f>ROUND(D6/C6*100, 0)</f>
        <v>33</v>
      </c>
    </row>
    <row r="7" spans="1:6" x14ac:dyDescent="0.2">
      <c r="A7" t="s">
        <v>8</v>
      </c>
      <c r="B7" s="2" t="s">
        <v>15</v>
      </c>
      <c r="C7">
        <v>1171</v>
      </c>
      <c r="D7">
        <v>443</v>
      </c>
      <c r="E7" t="str">
        <f>IF(C7/SUM(C$2:C$16)*100&lt;1,"&lt;1%",_xlfn.CONCAT(ROUND(C7/SUM(C$2:C$16)*100,0),"%"))</f>
        <v>5%</v>
      </c>
      <c r="F7">
        <f>ROUND(D7/C7*100, 0)</f>
        <v>38</v>
      </c>
    </row>
    <row r="8" spans="1:6" x14ac:dyDescent="0.2">
      <c r="A8" t="s">
        <v>8</v>
      </c>
      <c r="B8" t="s">
        <v>0</v>
      </c>
      <c r="C8">
        <v>846</v>
      </c>
      <c r="D8">
        <v>293</v>
      </c>
      <c r="E8" t="str">
        <f>IF(C8/SUM(C$2:C$16)*100&lt;1,"&lt;1%",_xlfn.CONCAT(ROUND(C8/SUM(C$2:C$16)*100,0),"%"))</f>
        <v>4%</v>
      </c>
      <c r="F8">
        <f>ROUND(D8/C8*100, 0)</f>
        <v>35</v>
      </c>
    </row>
    <row r="9" spans="1:6" x14ac:dyDescent="0.2">
      <c r="A9" t="s">
        <v>8</v>
      </c>
      <c r="B9" s="2" t="s">
        <v>20</v>
      </c>
      <c r="C9">
        <v>747</v>
      </c>
      <c r="D9">
        <v>258</v>
      </c>
      <c r="E9" t="str">
        <f>IF(C9/SUM(C$2:C$16)*100&lt;1,"&lt;1%",_xlfn.CONCAT(ROUND(C9/SUM(C$2:C$16)*100,0),"%"))</f>
        <v>3%</v>
      </c>
      <c r="F9">
        <f>ROUND(D9/C9*100, 0)</f>
        <v>35</v>
      </c>
    </row>
    <row r="10" spans="1:6" x14ac:dyDescent="0.2">
      <c r="A10" t="s">
        <v>8</v>
      </c>
      <c r="B10" s="2" t="s">
        <v>19</v>
      </c>
      <c r="C10">
        <v>352</v>
      </c>
      <c r="D10">
        <v>135</v>
      </c>
      <c r="E10" t="str">
        <f>IF(C10/SUM(C$2:C$16)*100&lt;1,"&lt;1%",_xlfn.CONCAT(ROUND(C10/SUM(C$2:C$16)*100,0),"%"))</f>
        <v>1%</v>
      </c>
      <c r="F10">
        <f>ROUND(D10/C10*100, 0)</f>
        <v>38</v>
      </c>
    </row>
    <row r="11" spans="1:6" x14ac:dyDescent="0.2">
      <c r="A11" t="s">
        <v>8</v>
      </c>
      <c r="B11" t="s">
        <v>16</v>
      </c>
      <c r="C11">
        <v>312</v>
      </c>
      <c r="D11">
        <v>109</v>
      </c>
      <c r="E11" t="str">
        <f>IF(C11/SUM(C$2:C$16)*100&lt;1,"&lt;1%",_xlfn.CONCAT(ROUND(C11/SUM(C$2:C$16)*100,0),"%"))</f>
        <v>1%</v>
      </c>
      <c r="F11">
        <f>ROUND(D11/C11*100, 0)</f>
        <v>35</v>
      </c>
    </row>
    <row r="12" spans="1:6" x14ac:dyDescent="0.2">
      <c r="A12" t="s">
        <v>8</v>
      </c>
      <c r="B12" t="s">
        <v>4</v>
      </c>
      <c r="C12">
        <v>199</v>
      </c>
      <c r="D12">
        <v>84</v>
      </c>
      <c r="E12" t="str">
        <f>IF(C12/SUM(C$2:C$16)*100&lt;1,"&lt;1%",_xlfn.CONCAT(ROUND(C12/SUM(C$2:C$16)*100,0),"%"))</f>
        <v>&lt;1%</v>
      </c>
      <c r="F12">
        <f>ROUND(D12/C12*100, 0)</f>
        <v>42</v>
      </c>
    </row>
    <row r="13" spans="1:6" x14ac:dyDescent="0.2">
      <c r="A13" t="s">
        <v>8</v>
      </c>
      <c r="B13" s="2" t="s">
        <v>13</v>
      </c>
      <c r="C13">
        <v>171</v>
      </c>
      <c r="D13">
        <v>52</v>
      </c>
      <c r="E13" t="str">
        <f>IF(C13/SUM(C$2:C$16)*100&lt;1,"&lt;1%",_xlfn.CONCAT(ROUND(C13/SUM(C$2:C$16)*100,0),"%"))</f>
        <v>&lt;1%</v>
      </c>
      <c r="F13">
        <f>ROUND(D13/C13*100, 0)</f>
        <v>30</v>
      </c>
    </row>
    <row r="14" spans="1:6" x14ac:dyDescent="0.2">
      <c r="A14" t="s">
        <v>8</v>
      </c>
      <c r="B14" s="2" t="s">
        <v>17</v>
      </c>
      <c r="C14">
        <v>159</v>
      </c>
      <c r="D14">
        <v>52</v>
      </c>
      <c r="E14" t="str">
        <f>IF(C14/SUM(C$2:C$16)*100&lt;1,"&lt;1%",_xlfn.CONCAT(ROUND(C14/SUM(C$2:C$16)*100,0),"%"))</f>
        <v>&lt;1%</v>
      </c>
      <c r="F14">
        <f>ROUND(D14/C14*100, 0)</f>
        <v>33</v>
      </c>
    </row>
    <row r="15" spans="1:6" x14ac:dyDescent="0.2">
      <c r="A15" t="s">
        <v>8</v>
      </c>
      <c r="B15" s="2" t="s">
        <v>21</v>
      </c>
      <c r="C15">
        <v>105</v>
      </c>
      <c r="D15">
        <v>29</v>
      </c>
      <c r="E15" t="str">
        <f>IF(C15/SUM(C$2:C$16)*100&lt;1,"&lt;1%",_xlfn.CONCAT(ROUND(C15/SUM(C$2:C$16)*100,0),"%"))</f>
        <v>&lt;1%</v>
      </c>
      <c r="F15">
        <f>ROUND(D15/C15*100, 0)</f>
        <v>28</v>
      </c>
    </row>
    <row r="16" spans="1:6" x14ac:dyDescent="0.2">
      <c r="A16" t="s">
        <v>8</v>
      </c>
      <c r="B16" s="1" t="s">
        <v>11</v>
      </c>
      <c r="C16">
        <v>95</v>
      </c>
      <c r="D16">
        <v>35</v>
      </c>
      <c r="E16" t="str">
        <f>IF(C16/SUM(C$2:C$16)*100&lt;1,"&lt;1%",_xlfn.CONCAT(ROUND(C16/SUM(C$2:C$16)*100,0),"%"))</f>
        <v>&lt;1%</v>
      </c>
      <c r="F16">
        <f>ROUND(D16/C16*100, 0)</f>
        <v>37</v>
      </c>
    </row>
    <row r="17" spans="1:6" x14ac:dyDescent="0.2">
      <c r="A17" t="s">
        <v>8</v>
      </c>
      <c r="B17" s="2" t="s">
        <v>18</v>
      </c>
      <c r="C17">
        <v>0</v>
      </c>
      <c r="D17">
        <v>0</v>
      </c>
      <c r="E17" t="str">
        <f>IF(C17/SUM(C$2:C$16)*100&lt;1,"&lt;1%",_xlfn.CONCAT(ROUND(C17/SUM(C$2:C$16)*100,0),"%"))</f>
        <v>&lt;1%</v>
      </c>
      <c r="F17">
        <v>0</v>
      </c>
    </row>
  </sheetData>
  <autoFilter ref="A1:F16" xr:uid="{FA5D087D-B1E1-854E-BE04-B8A46C40362F}">
    <sortState xmlns:xlrd2="http://schemas.microsoft.com/office/spreadsheetml/2017/richdata2" ref="A2:F16">
      <sortCondition descending="1" ref="C1:C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2019-09-07T10:56:19Z</dcterms:created>
  <dcterms:modified xsi:type="dcterms:W3CDTF">2019-09-07T11:35:45Z</dcterms:modified>
</cp:coreProperties>
</file>